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PLAGE\Desktop\Messkoffer Material\Neue Excel Messkoffe Rot\"/>
    </mc:Choice>
  </mc:AlternateContent>
  <xr:revisionPtr revIDLastSave="0" documentId="8_{DE69157C-FA6A-466A-9254-31722A1941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U35" i="1"/>
  <c r="N34" i="1" l="1"/>
  <c r="S34" i="1"/>
  <c r="D94" i="1"/>
  <c r="C94" i="1" s="1"/>
  <c r="I77" i="1"/>
  <c r="F77" i="1"/>
  <c r="J80" i="1"/>
  <c r="I80" i="1" s="1"/>
  <c r="J81" i="1"/>
  <c r="I81" i="1" s="1"/>
  <c r="J82" i="1"/>
  <c r="I82" i="1" s="1"/>
  <c r="J83" i="1"/>
  <c r="I83" i="1" s="1"/>
  <c r="J84" i="1"/>
  <c r="I84" i="1" s="1"/>
  <c r="J85" i="1"/>
  <c r="I85" i="1" s="1"/>
  <c r="J86" i="1"/>
  <c r="I86" i="1" s="1"/>
  <c r="J87" i="1"/>
  <c r="I87" i="1" s="1"/>
  <c r="J88" i="1"/>
  <c r="I88" i="1" s="1"/>
  <c r="J89" i="1"/>
  <c r="I89" i="1" s="1"/>
  <c r="J90" i="1"/>
  <c r="I90" i="1" s="1"/>
  <c r="J91" i="1"/>
  <c r="I91" i="1" s="1"/>
  <c r="J92" i="1"/>
  <c r="I92" i="1" s="1"/>
  <c r="J93" i="1"/>
  <c r="I93" i="1" s="1"/>
  <c r="J94" i="1"/>
  <c r="I94" i="1" s="1"/>
  <c r="J95" i="1"/>
  <c r="I95" i="1" s="1"/>
  <c r="J96" i="1"/>
  <c r="I96" i="1" s="1"/>
  <c r="J97" i="1"/>
  <c r="I97" i="1" s="1"/>
  <c r="J98" i="1"/>
  <c r="I98" i="1" s="1"/>
  <c r="J99" i="1"/>
  <c r="J100" i="1"/>
  <c r="I100" i="1" s="1"/>
  <c r="J101" i="1"/>
  <c r="I101" i="1" s="1"/>
  <c r="J102" i="1"/>
  <c r="I102" i="1" s="1"/>
  <c r="J103" i="1"/>
  <c r="I103" i="1" s="1"/>
  <c r="J104" i="1"/>
  <c r="I104" i="1" s="1"/>
  <c r="J105" i="1"/>
  <c r="I105" i="1" s="1"/>
  <c r="J106" i="1"/>
  <c r="I106" i="1" s="1"/>
  <c r="J107" i="1"/>
  <c r="I107" i="1" s="1"/>
  <c r="J108" i="1"/>
  <c r="I108" i="1" s="1"/>
  <c r="J109" i="1"/>
  <c r="I109" i="1" s="1"/>
  <c r="J110" i="1"/>
  <c r="J111" i="1"/>
  <c r="I111" i="1" s="1"/>
  <c r="J112" i="1"/>
  <c r="I112" i="1" s="1"/>
  <c r="J79" i="1"/>
  <c r="I79" i="1" s="1"/>
  <c r="J78" i="1"/>
  <c r="G80" i="1"/>
  <c r="F80" i="1" s="1"/>
  <c r="G81" i="1"/>
  <c r="F81" i="1" s="1"/>
  <c r="G82" i="1"/>
  <c r="F82" i="1" s="1"/>
  <c r="G83" i="1"/>
  <c r="F83" i="1" s="1"/>
  <c r="G84" i="1"/>
  <c r="F84" i="1" s="1"/>
  <c r="G85" i="1"/>
  <c r="F85" i="1" s="1"/>
  <c r="G86" i="1"/>
  <c r="F86" i="1" s="1"/>
  <c r="G87" i="1"/>
  <c r="F87" i="1" s="1"/>
  <c r="G88" i="1"/>
  <c r="F88" i="1" s="1"/>
  <c r="G89" i="1"/>
  <c r="F89" i="1" s="1"/>
  <c r="G90" i="1"/>
  <c r="F90" i="1" s="1"/>
  <c r="G91" i="1"/>
  <c r="F91" i="1" s="1"/>
  <c r="G92" i="1"/>
  <c r="F92" i="1" s="1"/>
  <c r="G93" i="1"/>
  <c r="F93" i="1" s="1"/>
  <c r="G94" i="1"/>
  <c r="F94" i="1" s="1"/>
  <c r="G95" i="1"/>
  <c r="F95" i="1" s="1"/>
  <c r="G96" i="1"/>
  <c r="F96" i="1" s="1"/>
  <c r="G97" i="1"/>
  <c r="F97" i="1" s="1"/>
  <c r="G98" i="1"/>
  <c r="F98" i="1" s="1"/>
  <c r="G99" i="1"/>
  <c r="F99" i="1" s="1"/>
  <c r="G100" i="1"/>
  <c r="F100" i="1" s="1"/>
  <c r="G101" i="1"/>
  <c r="F101" i="1" s="1"/>
  <c r="G102" i="1"/>
  <c r="F102" i="1" s="1"/>
  <c r="G103" i="1"/>
  <c r="F103" i="1" s="1"/>
  <c r="G104" i="1"/>
  <c r="F104" i="1" s="1"/>
  <c r="G105" i="1"/>
  <c r="F105" i="1" s="1"/>
  <c r="G106" i="1"/>
  <c r="F106" i="1" s="1"/>
  <c r="G107" i="1"/>
  <c r="F107" i="1" s="1"/>
  <c r="G108" i="1"/>
  <c r="F108" i="1" s="1"/>
  <c r="G109" i="1"/>
  <c r="F109" i="1" s="1"/>
  <c r="G110" i="1"/>
  <c r="F110" i="1" s="1"/>
  <c r="G111" i="1"/>
  <c r="F111" i="1" s="1"/>
  <c r="G112" i="1"/>
  <c r="F112" i="1" s="1"/>
  <c r="G79" i="1"/>
  <c r="F79" i="1" s="1"/>
  <c r="G78" i="1"/>
  <c r="F78" i="1" s="1"/>
  <c r="I110" i="1"/>
  <c r="I99" i="1"/>
  <c r="D112" i="1"/>
  <c r="C112" i="1" s="1"/>
  <c r="D111" i="1"/>
  <c r="C111" i="1" s="1"/>
  <c r="D110" i="1"/>
  <c r="C110" i="1" s="1"/>
  <c r="D109" i="1"/>
  <c r="C109" i="1" s="1"/>
  <c r="D108" i="1"/>
  <c r="C108" i="1" s="1"/>
  <c r="D107" i="1"/>
  <c r="C107" i="1" s="1"/>
  <c r="D106" i="1"/>
  <c r="C106" i="1" s="1"/>
  <c r="D105" i="1"/>
  <c r="C105" i="1" s="1"/>
  <c r="D104" i="1"/>
  <c r="C104" i="1" s="1"/>
  <c r="D103" i="1"/>
  <c r="C103" i="1" s="1"/>
  <c r="D102" i="1"/>
  <c r="C102" i="1" s="1"/>
  <c r="D101" i="1"/>
  <c r="C101" i="1" s="1"/>
  <c r="D100" i="1"/>
  <c r="C100" i="1" s="1"/>
  <c r="D99" i="1"/>
  <c r="C99" i="1" s="1"/>
  <c r="D98" i="1"/>
  <c r="C98" i="1" s="1"/>
  <c r="D97" i="1"/>
  <c r="C97" i="1" s="1"/>
  <c r="D96" i="1"/>
  <c r="C96" i="1" s="1"/>
  <c r="D95" i="1"/>
  <c r="C95" i="1" s="1"/>
  <c r="D93" i="1"/>
  <c r="C93" i="1" s="1"/>
  <c r="D92" i="1"/>
  <c r="C92" i="1" s="1"/>
  <c r="D91" i="1"/>
  <c r="C91" i="1" s="1"/>
  <c r="D90" i="1"/>
  <c r="C90" i="1" s="1"/>
  <c r="D89" i="1"/>
  <c r="C89" i="1" s="1"/>
  <c r="D88" i="1"/>
  <c r="C88" i="1" s="1"/>
  <c r="D87" i="1"/>
  <c r="C87" i="1" s="1"/>
  <c r="D86" i="1"/>
  <c r="D85" i="1"/>
  <c r="D84" i="1"/>
  <c r="D83" i="1"/>
  <c r="D82" i="1"/>
  <c r="C82" i="1" s="1"/>
  <c r="D81" i="1"/>
  <c r="C81" i="1" s="1"/>
  <c r="D80" i="1"/>
  <c r="D79" i="1"/>
  <c r="D78" i="1"/>
  <c r="C78" i="1" s="1"/>
  <c r="D113" i="1" l="1"/>
  <c r="J113" i="1"/>
  <c r="I78" i="1"/>
  <c r="I113" i="1" s="1"/>
  <c r="F113" i="1"/>
  <c r="G113" i="1"/>
  <c r="C79" i="1"/>
  <c r="C80" i="1"/>
  <c r="C83" i="1"/>
  <c r="C84" i="1"/>
  <c r="C85" i="1"/>
  <c r="C86" i="1"/>
  <c r="C77" i="1"/>
  <c r="C113" i="1" l="1"/>
</calcChain>
</file>

<file path=xl/sharedStrings.xml><?xml version="1.0" encoding="utf-8"?>
<sst xmlns="http://schemas.openxmlformats.org/spreadsheetml/2006/main" count="105" uniqueCount="88">
  <si>
    <t>1. Durchgang</t>
  </si>
  <si>
    <t>1er, 2er, 3er</t>
  </si>
  <si>
    <t>1er</t>
  </si>
  <si>
    <t>2. Durchgang</t>
  </si>
  <si>
    <t>3. Durchgang</t>
  </si>
  <si>
    <t>1. Wurf:</t>
  </si>
  <si>
    <t>2. Wurf:</t>
  </si>
  <si>
    <t>3. Wurf:</t>
  </si>
  <si>
    <t>4. Wurf:</t>
  </si>
  <si>
    <t>5. Wurf:</t>
  </si>
  <si>
    <t>6. Wurf:</t>
  </si>
  <si>
    <t>7. Wurf:</t>
  </si>
  <si>
    <t>8. Wurf:</t>
  </si>
  <si>
    <t>9. Wurf:</t>
  </si>
  <si>
    <t>10. Wurf:</t>
  </si>
  <si>
    <t>11. Wurf:</t>
  </si>
  <si>
    <t>12. Wurf:</t>
  </si>
  <si>
    <t>13. Wurf:</t>
  </si>
  <si>
    <t>14. Wurf:</t>
  </si>
  <si>
    <t>15. Wurf:</t>
  </si>
  <si>
    <t>16. Wurf:</t>
  </si>
  <si>
    <t>17. Wurf:</t>
  </si>
  <si>
    <t>18. Wurf:</t>
  </si>
  <si>
    <t>4. Durchgang</t>
  </si>
  <si>
    <t>5. Durchgang</t>
  </si>
  <si>
    <t>6. Durchgang</t>
  </si>
  <si>
    <t>7. Durchgang</t>
  </si>
  <si>
    <t>8. Durchgang</t>
  </si>
  <si>
    <t>9. Durchgang</t>
  </si>
  <si>
    <t>10. Durchgang</t>
  </si>
  <si>
    <t>11. Durchgang</t>
  </si>
  <si>
    <t>12. Durchgang</t>
  </si>
  <si>
    <t>13. Durchgang</t>
  </si>
  <si>
    <t>14. Durchgang</t>
  </si>
  <si>
    <t>15. Durchgang</t>
  </si>
  <si>
    <t>16. Durchgang</t>
  </si>
  <si>
    <t>17. Durchgang</t>
  </si>
  <si>
    <t>18. Durchgang</t>
  </si>
  <si>
    <t>19. Durchgang</t>
  </si>
  <si>
    <t>20. Durchgang</t>
  </si>
  <si>
    <t>21. Durchgang</t>
  </si>
  <si>
    <t>22. Durchgang</t>
  </si>
  <si>
    <t>23. Durchgang</t>
  </si>
  <si>
    <t>24. Durchgang</t>
  </si>
  <si>
    <t>25. Durchgang</t>
  </si>
  <si>
    <t>26. Durchgang</t>
  </si>
  <si>
    <t>27. Durchgang</t>
  </si>
  <si>
    <t>28. Durchgang</t>
  </si>
  <si>
    <t>29. Durchgang</t>
  </si>
  <si>
    <t>30. Durchgang</t>
  </si>
  <si>
    <t>31. Durchgang</t>
  </si>
  <si>
    <t>32. Durchgang</t>
  </si>
  <si>
    <t>33. Durchgang</t>
  </si>
  <si>
    <t>34. Durchgang</t>
  </si>
  <si>
    <t>35. Durchgang</t>
  </si>
  <si>
    <t>Anzahl der</t>
  </si>
  <si>
    <t>1. HWZ</t>
  </si>
  <si>
    <t>2. HWZ</t>
  </si>
  <si>
    <t>3. HWZ</t>
  </si>
  <si>
    <t>4. HWZ</t>
  </si>
  <si>
    <t>1er und 2er</t>
  </si>
  <si>
    <t>und 4er</t>
  </si>
  <si>
    <t>(sehr lange HWZ)</t>
  </si>
  <si>
    <t>(kürzere HWZ)</t>
  </si>
  <si>
    <t>(sehr kurze HWZ)</t>
  </si>
  <si>
    <t>Nach wie vielen Würfel-Durchgängen werden die einzelnen "Halbwertszeiten" erreicht?</t>
  </si>
  <si>
    <t xml:space="preserve">      Durchschnittliche "HWZ":</t>
  </si>
  <si>
    <t>Würfe</t>
  </si>
  <si>
    <t>Wurf</t>
  </si>
  <si>
    <t>Anleitung</t>
  </si>
  <si>
    <t>2) Nach jedem Durchgang die Anzahl der Würfel mit denen die entsprechende/n Augenzahl/en gewürfelt wurde/n in die Tabelle links eintragen!</t>
  </si>
  <si>
    <t>3) In den Tabellen unter den Grafiken vermerken, nach wie vielen Würfen die jeweilige Halbwertszeit erreicht (bzw. überschritten) wurde!</t>
  </si>
  <si>
    <t>1) Die Gesamtzahl der verwendeten Würfel in das Feld links eintragen!</t>
  </si>
  <si>
    <t xml:space="preserve">  Gesamtzahl der Würfel: </t>
  </si>
  <si>
    <r>
      <rPr>
        <b/>
        <sz val="12"/>
        <color theme="1"/>
        <rFont val="Verdana"/>
        <family val="2"/>
      </rPr>
      <t xml:space="preserve"> </t>
    </r>
    <r>
      <rPr>
        <b/>
        <u/>
        <sz val="12"/>
        <color theme="1"/>
        <rFont val="Verdana"/>
        <family val="2"/>
      </rPr>
      <t xml:space="preserve"> Simulation</t>
    </r>
    <r>
      <rPr>
        <b/>
        <u/>
        <sz val="10"/>
        <color theme="1"/>
        <rFont val="Verdana"/>
        <family val="2"/>
      </rPr>
      <t xml:space="preserve"> </t>
    </r>
    <r>
      <rPr>
        <b/>
        <u/>
        <sz val="12"/>
        <color theme="1"/>
        <rFont val="Verdana"/>
        <family val="2"/>
      </rPr>
      <t>unterschiedlicher</t>
    </r>
    <r>
      <rPr>
        <b/>
        <u/>
        <sz val="10"/>
        <color theme="1"/>
        <rFont val="Verdana"/>
        <family val="2"/>
      </rPr>
      <t xml:space="preserve"> </t>
    </r>
    <r>
      <rPr>
        <b/>
        <u/>
        <sz val="12"/>
        <color theme="1"/>
        <rFont val="Verdana"/>
        <family val="2"/>
      </rPr>
      <t>Halbwertszeiten</t>
    </r>
    <r>
      <rPr>
        <b/>
        <u/>
        <sz val="10"/>
        <color theme="1"/>
        <rFont val="Verdana"/>
        <family val="2"/>
      </rPr>
      <t xml:space="preserve"> </t>
    </r>
    <r>
      <rPr>
        <b/>
        <u/>
        <sz val="12"/>
        <color theme="1"/>
        <rFont val="Verdana"/>
        <family val="2"/>
      </rPr>
      <t>(HWZ)</t>
    </r>
    <r>
      <rPr>
        <b/>
        <u/>
        <sz val="10"/>
        <color theme="1"/>
        <rFont val="Verdana"/>
        <family val="2"/>
      </rPr>
      <t xml:space="preserve"> </t>
    </r>
    <r>
      <rPr>
        <b/>
        <u/>
        <sz val="12"/>
        <color theme="1"/>
        <rFont val="Verdana"/>
        <family val="2"/>
      </rPr>
      <t>mit</t>
    </r>
    <r>
      <rPr>
        <b/>
        <u/>
        <sz val="10"/>
        <color theme="1"/>
        <rFont val="Verdana"/>
        <family val="2"/>
      </rPr>
      <t xml:space="preserve"> </t>
    </r>
    <r>
      <rPr>
        <b/>
        <u/>
        <sz val="12"/>
        <color theme="1"/>
        <rFont val="Verdana"/>
        <family val="2"/>
      </rPr>
      <t>Würfel</t>
    </r>
    <r>
      <rPr>
        <b/>
        <sz val="12"/>
        <color theme="1"/>
        <rFont val="Verdana"/>
        <family val="2"/>
      </rPr>
      <t xml:space="preserve"> </t>
    </r>
  </si>
  <si>
    <t>Uran-Radium-Reihe mit der Angabe der Halbwertszeiten in Jahren (a), in Tagen (d), in Minuten (m), Sekunden (s) und Millisekunden (ms). (Nach diversen Quellen).</t>
  </si>
  <si>
    <t>"Zerfallswahrscheinlichkeit" 1/6:</t>
  </si>
  <si>
    <t>"Zerfallswahrscheinlichkeit" 2/6:</t>
  </si>
  <si>
    <t>"Zerfallswahrscheinlichkeit" 4/6:</t>
  </si>
  <si>
    <t xml:space="preserve">theoretisch erwartete "HWZ", da </t>
  </si>
  <si>
    <t>Zählhilfe</t>
  </si>
  <si>
    <t>(die Würfelergebnisse werden zusammengezählt)</t>
  </si>
  <si>
    <t xml:space="preserve">       Uran-238  </t>
  </si>
  <si>
    <t xml:space="preserve"> Thorium-234  </t>
  </si>
  <si>
    <t xml:space="preserve">            Radon-222  </t>
  </si>
  <si>
    <t>Polonium-218</t>
  </si>
  <si>
    <t xml:space="preserve">        Thallium-206  </t>
  </si>
  <si>
    <t xml:space="preserve">      Blei-206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</si>
</sst>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rgb="FFFF0000"/>
      <name val="Verdana"/>
      <family val="2"/>
    </font>
    <font>
      <sz val="11"/>
      <color rgb="FF3F3F76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3F3F76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4"/>
      <color theme="1"/>
      <name val="Calibri"/>
      <family val="2"/>
      <scheme val="minor"/>
    </font>
    <font>
      <sz val="11"/>
      <color theme="0" tint="-0.249977111117893"/>
      <name val="Verdana"/>
      <family val="2"/>
    </font>
    <font>
      <sz val="11"/>
      <color theme="0" tint="-0.34998626667073579"/>
      <name val="Verdana"/>
      <family val="2"/>
    </font>
    <font>
      <sz val="11"/>
      <color theme="0" tint="-0.34998626667073579"/>
      <name val="Calibri"/>
      <family val="2"/>
      <scheme val="minor"/>
    </font>
    <font>
      <b/>
      <sz val="9"/>
      <color theme="1"/>
      <name val="Verdana"/>
      <family val="2"/>
    </font>
    <font>
      <b/>
      <u/>
      <sz val="12"/>
      <color theme="1"/>
      <name val="Verdana"/>
      <family val="2"/>
    </font>
    <font>
      <b/>
      <u/>
      <sz val="10"/>
      <color theme="1"/>
      <name val="Verdana"/>
      <family val="2"/>
    </font>
    <font>
      <u/>
      <sz val="11"/>
      <color theme="1"/>
      <name val="Verdana"/>
      <family val="2"/>
    </font>
    <font>
      <sz val="9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87B2F9"/>
        <bgColor indexed="64"/>
      </patternFill>
    </fill>
    <fill>
      <patternFill patternType="solid">
        <fgColor rgb="FFFFCA21"/>
        <bgColor indexed="64"/>
      </patternFill>
    </fill>
    <fill>
      <patternFill patternType="solid">
        <fgColor rgb="FFCC3DCF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55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0" fillId="3" borderId="0" xfId="0" applyFill="1"/>
    <xf numFmtId="0" fontId="3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16" fontId="3" fillId="3" borderId="0" xfId="0" applyNumberFormat="1" applyFont="1" applyFill="1"/>
    <xf numFmtId="49" fontId="1" fillId="3" borderId="0" xfId="0" applyNumberFormat="1" applyFont="1" applyFill="1" applyAlignment="1">
      <alignment vertical="center"/>
    </xf>
    <xf numFmtId="49" fontId="1" fillId="3" borderId="0" xfId="0" applyNumberFormat="1" applyFont="1" applyFill="1"/>
    <xf numFmtId="0" fontId="3" fillId="4" borderId="0" xfId="0" applyFont="1" applyFill="1"/>
    <xf numFmtId="0" fontId="4" fillId="4" borderId="0" xfId="0" applyFont="1" applyFill="1"/>
    <xf numFmtId="0" fontId="0" fillId="4" borderId="0" xfId="0" applyFill="1"/>
    <xf numFmtId="0" fontId="4" fillId="4" borderId="0" xfId="0" applyFont="1" applyFill="1" applyAlignment="1">
      <alignment horizontal="center"/>
    </xf>
    <xf numFmtId="0" fontId="7" fillId="4" borderId="0" xfId="0" applyFont="1" applyFill="1"/>
    <xf numFmtId="0" fontId="10" fillId="4" borderId="0" xfId="0" applyFont="1" applyFill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1" fillId="3" borderId="0" xfId="0" applyFont="1" applyFill="1"/>
    <xf numFmtId="0" fontId="0" fillId="3" borderId="0" xfId="0" applyFill="1" applyAlignment="1">
      <alignment horizontal="right"/>
    </xf>
    <xf numFmtId="0" fontId="3" fillId="3" borderId="0" xfId="0" applyFont="1" applyFill="1" applyAlignment="1">
      <alignment horizontal="center"/>
    </xf>
    <xf numFmtId="0" fontId="4" fillId="5" borderId="0" xfId="0" applyFont="1" applyFill="1"/>
    <xf numFmtId="0" fontId="5" fillId="2" borderId="1" xfId="1" applyFont="1" applyAlignment="1" applyProtection="1">
      <alignment horizontal="center"/>
      <protection locked="0"/>
    </xf>
    <xf numFmtId="0" fontId="5" fillId="2" borderId="1" xfId="1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right"/>
    </xf>
    <xf numFmtId="0" fontId="15" fillId="3" borderId="0" xfId="0" applyFont="1" applyFill="1"/>
    <xf numFmtId="0" fontId="17" fillId="3" borderId="0" xfId="0" applyFont="1" applyFill="1"/>
    <xf numFmtId="0" fontId="2" fillId="2" borderId="1" xfId="1" applyAlignment="1" applyProtection="1">
      <alignment horizontal="center"/>
      <protection locked="0"/>
    </xf>
    <xf numFmtId="0" fontId="18" fillId="3" borderId="0" xfId="0" applyFont="1" applyFill="1" applyAlignment="1">
      <alignment vertical="top"/>
    </xf>
    <xf numFmtId="0" fontId="3" fillId="6" borderId="0" xfId="0" applyFont="1" applyFill="1" applyAlignment="1">
      <alignment horizontal="center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49" fontId="3" fillId="6" borderId="0" xfId="0" applyNumberFormat="1" applyFont="1" applyFill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8" fillId="7" borderId="0" xfId="0" applyFont="1" applyFill="1"/>
    <xf numFmtId="0" fontId="9" fillId="7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49" fontId="9" fillId="7" borderId="0" xfId="0" applyNumberFormat="1" applyFont="1" applyFill="1" applyAlignment="1">
      <alignment horizontal="center" vertical="center"/>
    </xf>
    <xf numFmtId="0" fontId="3" fillId="8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49" fontId="3" fillId="8" borderId="0" xfId="0" applyNumberFormat="1" applyFont="1" applyFill="1" applyAlignment="1">
      <alignment horizontal="center" vertical="center"/>
    </xf>
    <xf numFmtId="0" fontId="3" fillId="6" borderId="0" xfId="0" applyFont="1" applyFill="1"/>
    <xf numFmtId="1" fontId="8" fillId="6" borderId="0" xfId="0" applyNumberFormat="1" applyFont="1" applyFill="1" applyAlignment="1">
      <alignment horizontal="center"/>
    </xf>
    <xf numFmtId="0" fontId="4" fillId="7" borderId="0" xfId="0" applyFont="1" applyFill="1"/>
    <xf numFmtId="0" fontId="3" fillId="7" borderId="0" xfId="0" applyFont="1" applyFill="1"/>
    <xf numFmtId="1" fontId="8" fillId="7" borderId="0" xfId="0" applyNumberFormat="1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8" borderId="0" xfId="0" applyFont="1" applyFill="1"/>
    <xf numFmtId="0" fontId="3" fillId="8" borderId="0" xfId="0" applyFont="1" applyFill="1"/>
    <xf numFmtId="1" fontId="8" fillId="8" borderId="0" xfId="0" applyNumberFormat="1" applyFont="1" applyFill="1" applyAlignment="1">
      <alignment horizontal="center"/>
    </xf>
    <xf numFmtId="0" fontId="14" fillId="3" borderId="0" xfId="0" applyFont="1" applyFill="1"/>
    <xf numFmtId="0" fontId="2" fillId="2" borderId="2" xfId="1" applyBorder="1" applyAlignment="1" applyProtection="1">
      <alignment horizontal="center"/>
      <protection locked="0"/>
    </xf>
    <xf numFmtId="0" fontId="2" fillId="2" borderId="3" xfId="1" applyBorder="1" applyAlignment="1" applyProtection="1">
      <alignment horizontal="center"/>
      <protection locked="0"/>
    </xf>
  </cellXfs>
  <cellStyles count="2">
    <cellStyle name="Eingabe" xfId="1" builtinId="20"/>
    <cellStyle name="Standard" xfId="0" builtinId="0"/>
  </cellStyles>
  <dxfs count="0"/>
  <tableStyles count="0" defaultTableStyle="TableStyleMedium2" defaultPivotStyle="PivotStyleLight16"/>
  <colors>
    <mruColors>
      <color rgb="FFCC3DCF"/>
      <color rgb="FF5C97F6"/>
      <color rgb="FF87B2F9"/>
      <color rgb="FFFFCA21"/>
      <color rgb="FFC733CB"/>
      <color rgb="FFA32AA6"/>
      <color rgb="FF6DA2F7"/>
      <color rgb="FF7E36B4"/>
      <color rgb="FFFDF045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79884995762161"/>
          <c:y val="0.16841032808351808"/>
          <c:w val="0.66938823182697738"/>
          <c:h val="0.76544755137428033"/>
        </c:manualLayout>
      </c:layout>
      <c:pieChart>
        <c:varyColors val="1"/>
        <c:ser>
          <c:idx val="0"/>
          <c:order val="0"/>
          <c:spPr>
            <a:solidFill>
              <a:srgbClr val="C00000"/>
            </a:solidFill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CC0000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8E7-4D88-9118-B73D1EEB24EA}"/>
              </c:ext>
            </c:extLst>
          </c:dPt>
          <c:dPt>
            <c:idx val="1"/>
            <c:bubble3D val="0"/>
            <c:spPr>
              <a:solidFill>
                <a:srgbClr val="5C97F6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E7-4D88-9118-B73D1EEB24EA}"/>
              </c:ext>
            </c:extLst>
          </c:dPt>
          <c:val>
            <c:numRef>
              <c:f>Tabelle1!$C$113:$D$113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7-4D88-9118-B73D1EEB2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79884995762161"/>
          <c:y val="0.16841032808351808"/>
          <c:w val="0.66938823182697738"/>
          <c:h val="0.76544755137428033"/>
        </c:manualLayout>
      </c:layout>
      <c:pieChart>
        <c:varyColors val="1"/>
        <c:ser>
          <c:idx val="0"/>
          <c:order val="0"/>
          <c:spPr>
            <a:solidFill>
              <a:srgbClr val="17CF6A"/>
            </a:solidFill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15-475F-A8C2-2373DA6EAF6E}"/>
              </c:ext>
            </c:extLst>
          </c:dPt>
          <c:dPt>
            <c:idx val="1"/>
            <c:bubble3D val="0"/>
            <c:spPr>
              <a:solidFill>
                <a:srgbClr val="A32AA6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15-475F-A8C2-2373DA6EAF6E}"/>
              </c:ext>
            </c:extLst>
          </c:dPt>
          <c:val>
            <c:numRef>
              <c:f>Tabelle1!$I$113:$J$113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15-475F-A8C2-2373DA6EA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79884995762161"/>
          <c:y val="0.16841032808351808"/>
          <c:w val="0.66938823182697738"/>
          <c:h val="0.76544755137428033"/>
        </c:manualLayout>
      </c:layout>
      <c:pieChart>
        <c:varyColors val="1"/>
        <c:ser>
          <c:idx val="0"/>
          <c:order val="0"/>
          <c:spPr>
            <a:solidFill>
              <a:srgbClr val="FFFF00"/>
            </a:solidFill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DF-4736-8E9C-5FECD56B769A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DF-4736-8E9C-5FECD56B769A}"/>
              </c:ext>
            </c:extLst>
          </c:dPt>
          <c:val>
            <c:numRef>
              <c:f>Tabelle1!$F$113:$G$113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DF-4736-8E9C-5FECD56B7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3.jpeg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743010</xdr:colOff>
      <xdr:row>37</xdr:row>
      <xdr:rowOff>57389</xdr:rowOff>
    </xdr:from>
    <xdr:to>
      <xdr:col>19</xdr:col>
      <xdr:colOff>71509</xdr:colOff>
      <xdr:row>63</xdr:row>
      <xdr:rowOff>129019</xdr:rowOff>
    </xdr:to>
    <xdr:pic>
      <xdr:nvPicPr>
        <xdr:cNvPr id="45" name="Grafik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83" t="17039" r="6135" b="9804"/>
        <a:stretch/>
      </xdr:blipFill>
      <xdr:spPr>
        <a:xfrm>
          <a:off x="5985953" y="7917011"/>
          <a:ext cx="10945405" cy="5074951"/>
        </a:xfrm>
        <a:prstGeom prst="rect">
          <a:avLst/>
        </a:prstGeom>
      </xdr:spPr>
    </xdr:pic>
    <xdr:clientData/>
  </xdr:twoCellAnchor>
  <xdr:twoCellAnchor>
    <xdr:from>
      <xdr:col>4</xdr:col>
      <xdr:colOff>203918</xdr:colOff>
      <xdr:row>7</xdr:row>
      <xdr:rowOff>349</xdr:rowOff>
    </xdr:from>
    <xdr:to>
      <xdr:col>9</xdr:col>
      <xdr:colOff>162843</xdr:colOff>
      <xdr:row>25</xdr:row>
      <xdr:rowOff>656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492902</xdr:colOff>
      <xdr:row>10</xdr:row>
      <xdr:rowOff>165064</xdr:rowOff>
    </xdr:from>
    <xdr:to>
      <xdr:col>6</xdr:col>
      <xdr:colOff>495191</xdr:colOff>
      <xdr:row>23</xdr:row>
      <xdr:rowOff>109904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7119813" y="2086300"/>
          <a:ext cx="2289" cy="2653512"/>
        </a:xfrm>
        <a:prstGeom prst="line">
          <a:avLst/>
        </a:prstGeom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504098</xdr:colOff>
      <xdr:row>16</xdr:row>
      <xdr:rowOff>183972</xdr:rowOff>
    </xdr:from>
    <xdr:to>
      <xdr:col>8</xdr:col>
      <xdr:colOff>355790</xdr:colOff>
      <xdr:row>16</xdr:row>
      <xdr:rowOff>186264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134963" y="3364523"/>
          <a:ext cx="1377025" cy="2292"/>
        </a:xfrm>
        <a:prstGeom prst="line">
          <a:avLst/>
        </a:prstGeom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103777</xdr:colOff>
      <xdr:row>23</xdr:row>
      <xdr:rowOff>123837</xdr:rowOff>
    </xdr:from>
    <xdr:ext cx="1963679" cy="435247"/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734642" y="4773103"/>
          <a:ext cx="1963679" cy="4352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1.</a:t>
          </a:r>
          <a:r>
            <a:rPr lang="de-AT" sz="8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HWZ</a:t>
          </a:r>
          <a:r>
            <a:rPr lang="de-AT" sz="1100" b="1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de-AT" sz="1100" b="0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(nach </a:t>
          </a:r>
          <a:r>
            <a:rPr lang="de-AT" sz="1100" b="0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wie vielen</a:t>
          </a:r>
          <a:br>
            <a:rPr lang="de-AT" sz="1100" b="0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de-AT" sz="1100" b="0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Würfen erreicht?)</a:t>
          </a:r>
          <a:r>
            <a:rPr lang="de-AT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de-AT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8</xdr:col>
      <xdr:colOff>372440</xdr:colOff>
      <xdr:row>16</xdr:row>
      <xdr:rowOff>64359</xdr:rowOff>
    </xdr:from>
    <xdr:ext cx="742065" cy="263790"/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503326" y="3224927"/>
          <a:ext cx="742065" cy="263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2.</a:t>
          </a:r>
          <a:r>
            <a:rPr lang="de-AT" sz="8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HWZ </a:t>
          </a:r>
          <a:r>
            <a:rPr lang="de-AT" sz="1100" b="1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de-AT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7</xdr:col>
      <xdr:colOff>721612</xdr:colOff>
      <xdr:row>11</xdr:row>
      <xdr:rowOff>89925</xdr:rowOff>
    </xdr:from>
    <xdr:ext cx="807272" cy="263790"/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090498" y="2211402"/>
          <a:ext cx="807272" cy="263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3.</a:t>
          </a:r>
          <a:r>
            <a:rPr lang="de-AT" sz="8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HWZ</a:t>
          </a:r>
          <a:r>
            <a:rPr lang="de-AT" sz="1100" b="1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de-AT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twoCellAnchor>
    <xdr:from>
      <xdr:col>6</xdr:col>
      <xdr:colOff>510849</xdr:colOff>
      <xdr:row>12</xdr:row>
      <xdr:rowOff>34314</xdr:rowOff>
    </xdr:from>
    <xdr:to>
      <xdr:col>7</xdr:col>
      <xdr:colOff>715748</xdr:colOff>
      <xdr:row>16</xdr:row>
      <xdr:rowOff>167220</xdr:rowOff>
    </xdr:to>
    <xdr:cxnSp macro="">
      <xdr:nvCxnSpPr>
        <xdr:cNvPr id="17" name="Gerader Verbinde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V="1">
          <a:off x="7141714" y="2375599"/>
          <a:ext cx="967565" cy="972172"/>
        </a:xfrm>
        <a:prstGeom prst="line">
          <a:avLst/>
        </a:prstGeom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489334</xdr:colOff>
      <xdr:row>10</xdr:row>
      <xdr:rowOff>205653</xdr:rowOff>
    </xdr:from>
    <xdr:to>
      <xdr:col>7</xdr:col>
      <xdr:colOff>216477</xdr:colOff>
      <xdr:row>16</xdr:row>
      <xdr:rowOff>180556</xdr:rowOff>
    </xdr:to>
    <xdr:cxnSp macro="">
      <xdr:nvCxnSpPr>
        <xdr:cNvPr id="18" name="Gerader Verbinde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V="1">
          <a:off x="7116245" y="2126889"/>
          <a:ext cx="490225" cy="1225059"/>
        </a:xfrm>
        <a:prstGeom prst="line">
          <a:avLst/>
        </a:prstGeom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178348</xdr:colOff>
      <xdr:row>9</xdr:row>
      <xdr:rowOff>163883</xdr:rowOff>
    </xdr:from>
    <xdr:ext cx="807272" cy="263790"/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547234" y="1869724"/>
          <a:ext cx="807272" cy="263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4.</a:t>
          </a:r>
          <a:r>
            <a:rPr lang="de-AT" sz="800" b="1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HWZ</a:t>
          </a:r>
          <a:r>
            <a:rPr lang="de-AT" sz="1100" b="1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de-AT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4</xdr:col>
      <xdr:colOff>638175</xdr:colOff>
      <xdr:row>6</xdr:row>
      <xdr:rowOff>105778</xdr:rowOff>
    </xdr:from>
    <xdr:ext cx="3261728" cy="513154"/>
    <xdr:sp macro="" textlink="">
      <xdr:nvSpPr>
        <xdr:cNvPr id="55" name="Textfeld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715180" y="1184080"/>
          <a:ext cx="3261728" cy="513154"/>
        </a:xfrm>
        <a:prstGeom prst="rect">
          <a:avLst/>
        </a:prstGeom>
        <a:solidFill>
          <a:srgbClr val="87B2F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de-AT" sz="12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Simulation</a:t>
          </a:r>
          <a:r>
            <a:rPr lang="de-AT" sz="1200" b="1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einer sehr langen HWZ</a:t>
          </a:r>
        </a:p>
        <a:p>
          <a:pPr algn="ctr"/>
          <a:endParaRPr lang="de-AT" sz="400" b="1" i="0" u="none" strike="noStrike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z. B. U-238 (HWZ: 4,5 · 10</a:t>
          </a:r>
          <a:r>
            <a:rPr lang="de-AT" sz="1100" b="0" i="0" u="none" strike="noStrike" baseline="30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9 </a:t>
          </a:r>
          <a:r>
            <a:rPr lang="de-AT" sz="1100" b="0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a) --&gt; Th-234</a:t>
          </a:r>
          <a:endParaRPr lang="de-AT" sz="1100" b="0" baseline="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10</xdr:col>
      <xdr:colOff>128363</xdr:colOff>
      <xdr:row>6</xdr:row>
      <xdr:rowOff>73966</xdr:rowOff>
    </xdr:from>
    <xdr:ext cx="2925801" cy="513154"/>
    <xdr:sp macro="" textlink="">
      <xdr:nvSpPr>
        <xdr:cNvPr id="56" name="Textfeld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9786270" y="1425187"/>
          <a:ext cx="2925801" cy="513154"/>
        </a:xfrm>
        <a:prstGeom prst="rect">
          <a:avLst/>
        </a:prstGeom>
        <a:solidFill>
          <a:srgbClr val="FFCA2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de-AT" sz="12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Simulation</a:t>
          </a:r>
          <a:r>
            <a:rPr lang="de-AT" sz="1200" b="1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einer kürzeren HWZ</a:t>
          </a:r>
        </a:p>
        <a:p>
          <a:pPr algn="ctr"/>
          <a:endParaRPr lang="de-AT" sz="400" b="1" i="0" u="none" strike="noStrike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z. B. Rn-222 (HWZ: 3,8 d) --&gt; Po-218</a:t>
          </a:r>
          <a:endParaRPr lang="de-AT" sz="1100" b="0" baseline="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15</xdr:col>
      <xdr:colOff>45002</xdr:colOff>
      <xdr:row>6</xdr:row>
      <xdr:rowOff>49397</xdr:rowOff>
    </xdr:from>
    <xdr:ext cx="3147528" cy="513154"/>
    <xdr:sp macro="" textlink="">
      <xdr:nvSpPr>
        <xdr:cNvPr id="57" name="Textfeld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3523985" y="1400618"/>
          <a:ext cx="3147528" cy="513154"/>
        </a:xfrm>
        <a:prstGeom prst="rect">
          <a:avLst/>
        </a:prstGeom>
        <a:solidFill>
          <a:srgbClr val="CC3DC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de-AT" sz="12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Simulation</a:t>
          </a:r>
          <a:r>
            <a:rPr lang="de-AT" sz="1200" b="1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einer sehr kurzen HWZ</a:t>
          </a:r>
        </a:p>
        <a:p>
          <a:pPr algn="ctr"/>
          <a:endParaRPr lang="de-AT" sz="400" b="1" i="0" u="none" strike="noStrike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z. B. Tl-206 (HWZ: 4,3 min.) --&gt; Pb-206</a:t>
          </a:r>
          <a:endParaRPr lang="de-AT" sz="1100" b="0" baseline="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4</xdr:col>
      <xdr:colOff>683237</xdr:colOff>
      <xdr:row>28</xdr:row>
      <xdr:rowOff>70739</xdr:rowOff>
    </xdr:from>
    <xdr:ext cx="3217163" cy="513154"/>
    <xdr:sp macro="" textlink="">
      <xdr:nvSpPr>
        <xdr:cNvPr id="58" name="Textfeld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763237" y="5669322"/>
          <a:ext cx="3217163" cy="5131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de-AT" sz="12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Simulation</a:t>
          </a:r>
          <a:r>
            <a:rPr lang="de-AT" sz="1200" b="1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einer sehr langen HWZ</a:t>
          </a:r>
        </a:p>
        <a:p>
          <a:pPr algn="ctr"/>
          <a:endParaRPr lang="de-AT" sz="400" b="1" i="0" u="none" strike="noStrike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z. B. U-238 (HWZ: 4,5 · 10</a:t>
          </a:r>
          <a:r>
            <a:rPr lang="de-AT" sz="1100" b="0" i="0" u="none" strike="noStrike" baseline="30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9 </a:t>
          </a:r>
          <a:r>
            <a:rPr lang="de-AT" sz="1100" b="0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a) --&gt; Th-234</a:t>
          </a:r>
          <a:endParaRPr lang="de-AT" sz="1100" b="0" baseline="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10</xdr:col>
      <xdr:colOff>47816</xdr:colOff>
      <xdr:row>28</xdr:row>
      <xdr:rowOff>69738</xdr:rowOff>
    </xdr:from>
    <xdr:ext cx="2925801" cy="513154"/>
    <xdr:sp macro="" textlink="">
      <xdr:nvSpPr>
        <xdr:cNvPr id="59" name="Textfeld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9699816" y="5668321"/>
          <a:ext cx="2925801" cy="5131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de-AT" sz="12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Simulation</a:t>
          </a:r>
          <a:r>
            <a:rPr lang="de-AT" sz="1200" b="1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einer kürzeren HWZ</a:t>
          </a:r>
        </a:p>
        <a:p>
          <a:pPr algn="ctr"/>
          <a:endParaRPr lang="de-AT" sz="400" b="1" i="0" u="none" strike="noStrike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z. B. Rn-222 (HWZ: 3,8 d) --&gt; Po-218</a:t>
          </a:r>
          <a:endParaRPr lang="de-AT" sz="1100" b="0" baseline="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14</xdr:col>
      <xdr:colOff>715872</xdr:colOff>
      <xdr:row>28</xdr:row>
      <xdr:rowOff>78397</xdr:rowOff>
    </xdr:from>
    <xdr:ext cx="3147528" cy="513154"/>
    <xdr:sp macro="" textlink="">
      <xdr:nvSpPr>
        <xdr:cNvPr id="60" name="Textfeld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3415872" y="5676980"/>
          <a:ext cx="3147528" cy="5131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de-AT" sz="12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Simulation</a:t>
          </a:r>
          <a:r>
            <a:rPr lang="de-AT" sz="1200" b="1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einer sehr kurzen HWZ</a:t>
          </a:r>
        </a:p>
        <a:p>
          <a:pPr algn="ctr"/>
          <a:endParaRPr lang="de-AT" sz="400" b="1" i="0" u="none" strike="noStrike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z. B. Tl-206 (HWZ: 4,3 min.) --&gt; Pb-206</a:t>
          </a:r>
          <a:endParaRPr lang="de-AT" sz="1100" b="0" baseline="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twoCellAnchor>
    <xdr:from>
      <xdr:col>14</xdr:col>
      <xdr:colOff>556260</xdr:colOff>
      <xdr:row>7</xdr:row>
      <xdr:rowOff>26670</xdr:rowOff>
    </xdr:from>
    <xdr:to>
      <xdr:col>19</xdr:col>
      <xdr:colOff>390872</xdr:colOff>
      <xdr:row>24</xdr:row>
      <xdr:rowOff>208122</xdr:rowOff>
    </xdr:to>
    <xdr:graphicFrame macro="">
      <xdr:nvGraphicFramePr>
        <xdr:cNvPr id="62" name="Diagramm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108238</xdr:colOff>
      <xdr:row>10</xdr:row>
      <xdr:rowOff>184005</xdr:rowOff>
    </xdr:from>
    <xdr:to>
      <xdr:col>17</xdr:col>
      <xdr:colOff>114300</xdr:colOff>
      <xdr:row>23</xdr:row>
      <xdr:rowOff>76200</xdr:rowOff>
    </xdr:to>
    <xdr:cxnSp macro="">
      <xdr:nvCxnSpPr>
        <xdr:cNvPr id="63" name="Gerader Verbinder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15129055" y="2105241"/>
          <a:ext cx="6062" cy="2600867"/>
        </a:xfrm>
        <a:prstGeom prst="line">
          <a:avLst/>
        </a:prstGeom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492862</xdr:colOff>
      <xdr:row>7</xdr:row>
      <xdr:rowOff>0</xdr:rowOff>
    </xdr:from>
    <xdr:to>
      <xdr:col>14</xdr:col>
      <xdr:colOff>451786</xdr:colOff>
      <xdr:row>24</xdr:row>
      <xdr:rowOff>208125</xdr:rowOff>
    </xdr:to>
    <xdr:graphicFrame macro="">
      <xdr:nvGraphicFramePr>
        <xdr:cNvPr id="67" name="Diagramm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32471</xdr:colOff>
      <xdr:row>10</xdr:row>
      <xdr:rowOff>178594</xdr:rowOff>
    </xdr:from>
    <xdr:to>
      <xdr:col>12</xdr:col>
      <xdr:colOff>33305</xdr:colOff>
      <xdr:row>23</xdr:row>
      <xdr:rowOff>93251</xdr:rowOff>
    </xdr:to>
    <xdr:cxnSp macro="">
      <xdr:nvCxnSpPr>
        <xdr:cNvPr id="68" name="Gerader Verbinder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11237876" y="2099830"/>
          <a:ext cx="834" cy="2623329"/>
        </a:xfrm>
        <a:prstGeom prst="line">
          <a:avLst/>
        </a:prstGeom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387646</xdr:colOff>
      <xdr:row>23</xdr:row>
      <xdr:rowOff>116092</xdr:rowOff>
    </xdr:from>
    <xdr:ext cx="1963679" cy="435247"/>
    <xdr:sp macro="" textlink="">
      <xdr:nvSpPr>
        <xdr:cNvPr id="72" name="Textfeld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798693" y="4640467"/>
          <a:ext cx="1963679" cy="4352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1.</a:t>
          </a:r>
          <a:r>
            <a:rPr lang="de-AT" sz="8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HWZ</a:t>
          </a:r>
          <a:r>
            <a:rPr lang="de-AT" sz="1100" b="1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de-AT" sz="1100" b="0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(nach </a:t>
          </a:r>
          <a:r>
            <a:rPr lang="de-AT" sz="1100" b="0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wie vielen</a:t>
          </a:r>
          <a:br>
            <a:rPr lang="de-AT" sz="1100" b="0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de-AT" sz="1100" b="0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Würfen erreicht?)</a:t>
          </a:r>
          <a:r>
            <a:rPr lang="de-AT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de-AT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16</xdr:col>
      <xdr:colOff>490332</xdr:colOff>
      <xdr:row>23</xdr:row>
      <xdr:rowOff>100907</xdr:rowOff>
    </xdr:from>
    <xdr:ext cx="1963679" cy="435247"/>
    <xdr:sp macro="" textlink="">
      <xdr:nvSpPr>
        <xdr:cNvPr id="76" name="Textfeld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4747352" y="4752917"/>
          <a:ext cx="1963679" cy="4352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1.</a:t>
          </a:r>
          <a:r>
            <a:rPr lang="de-AT" sz="8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HWZ</a:t>
          </a:r>
          <a:r>
            <a:rPr lang="de-AT" sz="1100" b="1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de-AT" sz="1100" b="0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(nach </a:t>
          </a:r>
          <a:r>
            <a:rPr lang="de-AT" sz="1100" b="0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wie vielen</a:t>
          </a:r>
          <a:br>
            <a:rPr lang="de-AT" sz="1100" b="0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de-AT" sz="1100" b="0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Würfen erreicht?)</a:t>
          </a:r>
          <a:r>
            <a:rPr lang="de-AT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de-AT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256336</xdr:colOff>
      <xdr:row>36</xdr:row>
      <xdr:rowOff>103502</xdr:rowOff>
    </xdr:from>
    <xdr:ext cx="4781551" cy="622222"/>
    <xdr:sp macro="" textlink="">
      <xdr:nvSpPr>
        <xdr:cNvPr id="84" name="Textfeld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256336" y="7461826"/>
          <a:ext cx="4781551" cy="6222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2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Material zum Messkoffer Radioaktivität</a:t>
          </a:r>
          <a:r>
            <a:rPr lang="de-AT" sz="1200" b="1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AT" sz="400" b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2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(c)</a:t>
          </a:r>
          <a:r>
            <a:rPr lang="de-AT" sz="12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2022 - Peter Machart</a:t>
          </a:r>
          <a:endParaRPr lang="de-AT" sz="1200" b="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endParaRPr lang="de-AT" sz="600" b="1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twoCellAnchor>
    <xdr:from>
      <xdr:col>12</xdr:col>
      <xdr:colOff>44302</xdr:colOff>
      <xdr:row>16</xdr:row>
      <xdr:rowOff>184627</xdr:rowOff>
    </xdr:from>
    <xdr:to>
      <xdr:col>13</xdr:col>
      <xdr:colOff>660209</xdr:colOff>
      <xdr:row>16</xdr:row>
      <xdr:rowOff>186919</xdr:rowOff>
    </xdr:to>
    <xdr:cxnSp macro="">
      <xdr:nvCxnSpPr>
        <xdr:cNvPr id="99" name="Gerader Verbinder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CxnSpPr/>
      </xdr:nvCxnSpPr>
      <xdr:spPr>
        <a:xfrm>
          <a:off x="11253322" y="3369787"/>
          <a:ext cx="1377907" cy="2292"/>
        </a:xfrm>
        <a:prstGeom prst="line">
          <a:avLst/>
        </a:prstGeom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637703</xdr:colOff>
      <xdr:row>16</xdr:row>
      <xdr:rowOff>47404</xdr:rowOff>
    </xdr:from>
    <xdr:ext cx="742065" cy="263790"/>
    <xdr:sp macro="" textlink="">
      <xdr:nvSpPr>
        <xdr:cNvPr id="100" name="Textfeld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2608723" y="3232564"/>
          <a:ext cx="742065" cy="263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2.</a:t>
          </a:r>
          <a:r>
            <a:rPr lang="de-AT" sz="8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HWZ </a:t>
          </a:r>
          <a:r>
            <a:rPr lang="de-AT" sz="1100" b="1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de-AT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twoCellAnchor>
    <xdr:from>
      <xdr:col>17</xdr:col>
      <xdr:colOff>105439</xdr:colOff>
      <xdr:row>16</xdr:row>
      <xdr:rowOff>199866</xdr:rowOff>
    </xdr:from>
    <xdr:to>
      <xdr:col>18</xdr:col>
      <xdr:colOff>719131</xdr:colOff>
      <xdr:row>16</xdr:row>
      <xdr:rowOff>202158</xdr:rowOff>
    </xdr:to>
    <xdr:cxnSp macro="">
      <xdr:nvCxnSpPr>
        <xdr:cNvPr id="101" name="Gerader Verbinder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CxnSpPr/>
      </xdr:nvCxnSpPr>
      <xdr:spPr>
        <a:xfrm>
          <a:off x="15124459" y="3385026"/>
          <a:ext cx="1375692" cy="2292"/>
        </a:xfrm>
        <a:prstGeom prst="line">
          <a:avLst/>
        </a:prstGeom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692461</xdr:colOff>
      <xdr:row>16</xdr:row>
      <xdr:rowOff>66453</xdr:rowOff>
    </xdr:from>
    <xdr:ext cx="742065" cy="263790"/>
    <xdr:sp macro="" textlink="">
      <xdr:nvSpPr>
        <xdr:cNvPr id="102" name="Textfeld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6473481" y="3251613"/>
          <a:ext cx="742065" cy="263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2.</a:t>
          </a:r>
          <a:r>
            <a:rPr lang="de-AT" sz="8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HWZ </a:t>
          </a:r>
          <a:r>
            <a:rPr lang="de-AT" sz="1100" b="1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de-AT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13</xdr:col>
      <xdr:colOff>243952</xdr:colOff>
      <xdr:row>11</xdr:row>
      <xdr:rowOff>94144</xdr:rowOff>
    </xdr:from>
    <xdr:ext cx="807272" cy="263790"/>
    <xdr:sp macro="" textlink="">
      <xdr:nvSpPr>
        <xdr:cNvPr id="111" name="Textfeld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2183429" y="2093286"/>
          <a:ext cx="807272" cy="263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3.</a:t>
          </a:r>
          <a:r>
            <a:rPr lang="de-AT" sz="8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HWZ</a:t>
          </a:r>
          <a:r>
            <a:rPr lang="de-AT" sz="1100" b="1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de-AT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twoCellAnchor>
    <xdr:from>
      <xdr:col>12</xdr:col>
      <xdr:colOff>34290</xdr:colOff>
      <xdr:row>12</xdr:row>
      <xdr:rowOff>48523</xdr:rowOff>
    </xdr:from>
    <xdr:to>
      <xdr:col>13</xdr:col>
      <xdr:colOff>254738</xdr:colOff>
      <xdr:row>16</xdr:row>
      <xdr:rowOff>186690</xdr:rowOff>
    </xdr:to>
    <xdr:cxnSp macro="">
      <xdr:nvCxnSpPr>
        <xdr:cNvPr id="112" name="Gerader Verbinder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CxnSpPr/>
      </xdr:nvCxnSpPr>
      <xdr:spPr>
        <a:xfrm flipV="1">
          <a:off x="11243310" y="2395483"/>
          <a:ext cx="982448" cy="976367"/>
        </a:xfrm>
        <a:prstGeom prst="line">
          <a:avLst/>
        </a:prstGeom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307040</xdr:colOff>
      <xdr:row>11</xdr:row>
      <xdr:rowOff>82713</xdr:rowOff>
    </xdr:from>
    <xdr:ext cx="807272" cy="263790"/>
    <xdr:sp macro="" textlink="">
      <xdr:nvSpPr>
        <xdr:cNvPr id="113" name="Textfeld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6088060" y="2220123"/>
          <a:ext cx="807272" cy="263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3.</a:t>
          </a:r>
          <a:r>
            <a:rPr lang="de-AT" sz="8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HWZ</a:t>
          </a:r>
          <a:r>
            <a:rPr lang="de-AT" sz="1100" b="1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de-AT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twoCellAnchor>
    <xdr:from>
      <xdr:col>17</xdr:col>
      <xdr:colOff>121920</xdr:colOff>
      <xdr:row>12</xdr:row>
      <xdr:rowOff>46968</xdr:rowOff>
    </xdr:from>
    <xdr:to>
      <xdr:col>18</xdr:col>
      <xdr:colOff>329900</xdr:colOff>
      <xdr:row>16</xdr:row>
      <xdr:rowOff>198120</xdr:rowOff>
    </xdr:to>
    <xdr:cxnSp macro="">
      <xdr:nvCxnSpPr>
        <xdr:cNvPr id="114" name="Gerader Verbinder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CxnSpPr/>
      </xdr:nvCxnSpPr>
      <xdr:spPr>
        <a:xfrm flipV="1">
          <a:off x="15140940" y="2393928"/>
          <a:ext cx="969980" cy="989352"/>
        </a:xfrm>
        <a:prstGeom prst="line">
          <a:avLst/>
        </a:prstGeom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41910</xdr:colOff>
      <xdr:row>10</xdr:row>
      <xdr:rowOff>185000</xdr:rowOff>
    </xdr:from>
    <xdr:to>
      <xdr:col>12</xdr:col>
      <xdr:colOff>560431</xdr:colOff>
      <xdr:row>16</xdr:row>
      <xdr:rowOff>163830</xdr:rowOff>
    </xdr:to>
    <xdr:cxnSp macro="">
      <xdr:nvCxnSpPr>
        <xdr:cNvPr id="116" name="Gerader Verbinder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CxnSpPr/>
      </xdr:nvCxnSpPr>
      <xdr:spPr>
        <a:xfrm flipV="1">
          <a:off x="11250930" y="2112860"/>
          <a:ext cx="518521" cy="1236130"/>
        </a:xfrm>
        <a:prstGeom prst="line">
          <a:avLst/>
        </a:prstGeom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471556</xdr:colOff>
      <xdr:row>9</xdr:row>
      <xdr:rowOff>166134</xdr:rowOff>
    </xdr:from>
    <xdr:ext cx="807272" cy="263790"/>
    <xdr:sp macro="" textlink="">
      <xdr:nvSpPr>
        <xdr:cNvPr id="117" name="Textfeld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1646818" y="1705640"/>
          <a:ext cx="807272" cy="263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4.</a:t>
          </a:r>
          <a:r>
            <a:rPr lang="de-AT" sz="800" b="1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HWZ</a:t>
          </a:r>
          <a:r>
            <a:rPr lang="de-AT" sz="1100" b="1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de-AT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twoCellAnchor>
    <xdr:from>
      <xdr:col>17</xdr:col>
      <xdr:colOff>114300</xdr:colOff>
      <xdr:row>10</xdr:row>
      <xdr:rowOff>201930</xdr:rowOff>
    </xdr:from>
    <xdr:to>
      <xdr:col>17</xdr:col>
      <xdr:colOff>636270</xdr:colOff>
      <xdr:row>16</xdr:row>
      <xdr:rowOff>198120</xdr:rowOff>
    </xdr:to>
    <xdr:cxnSp macro="">
      <xdr:nvCxnSpPr>
        <xdr:cNvPr id="118" name="Gerader Verbinder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CxnSpPr/>
      </xdr:nvCxnSpPr>
      <xdr:spPr>
        <a:xfrm flipV="1">
          <a:off x="15133320" y="2129790"/>
          <a:ext cx="521970" cy="1253490"/>
        </a:xfrm>
        <a:prstGeom prst="line">
          <a:avLst/>
        </a:prstGeom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576554</xdr:colOff>
      <xdr:row>9</xdr:row>
      <xdr:rowOff>173400</xdr:rowOff>
    </xdr:from>
    <xdr:ext cx="807272" cy="263790"/>
    <xdr:sp macro="" textlink="">
      <xdr:nvSpPr>
        <xdr:cNvPr id="119" name="Textfeld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5595574" y="1891710"/>
          <a:ext cx="807272" cy="263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4.</a:t>
          </a:r>
          <a:r>
            <a:rPr lang="de-AT" sz="800" b="1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HWZ</a:t>
          </a:r>
          <a:r>
            <a:rPr lang="de-AT" sz="1100" b="1" i="0" u="none" strike="noStrike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de-AT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twoCellAnchor>
    <xdr:from>
      <xdr:col>7</xdr:col>
      <xdr:colOff>138112</xdr:colOff>
      <xdr:row>59</xdr:row>
      <xdr:rowOff>66675</xdr:rowOff>
    </xdr:from>
    <xdr:to>
      <xdr:col>8</xdr:col>
      <xdr:colOff>204787</xdr:colOff>
      <xdr:row>63</xdr:row>
      <xdr:rowOff>57150</xdr:rowOff>
    </xdr:to>
    <xdr:sp macro="" textlink="">
      <xdr:nvSpPr>
        <xdr:cNvPr id="42" name="Rechteck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7531893" y="12139613"/>
          <a:ext cx="828675" cy="752475"/>
        </a:xfrm>
        <a:prstGeom prst="rect">
          <a:avLst/>
        </a:prstGeom>
        <a:noFill/>
        <a:ln w="57150">
          <a:solidFill>
            <a:srgbClr val="CC3DC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9</xdr:col>
      <xdr:colOff>297132</xdr:colOff>
      <xdr:row>43</xdr:row>
      <xdr:rowOff>210088</xdr:rowOff>
    </xdr:from>
    <xdr:to>
      <xdr:col>12</xdr:col>
      <xdr:colOff>505110</xdr:colOff>
      <xdr:row>47</xdr:row>
      <xdr:rowOff>128534</xdr:rowOff>
    </xdr:to>
    <xdr:sp macro="" textlink="">
      <xdr:nvSpPr>
        <xdr:cNvPr id="40" name="Rechteck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9393208" y="9392428"/>
          <a:ext cx="2479600" cy="685238"/>
        </a:xfrm>
        <a:prstGeom prst="rect">
          <a:avLst/>
        </a:prstGeom>
        <a:noFill/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15</xdr:col>
      <xdr:colOff>688241</xdr:colOff>
      <xdr:row>37</xdr:row>
      <xdr:rowOff>76500</xdr:rowOff>
    </xdr:from>
    <xdr:to>
      <xdr:col>19</xdr:col>
      <xdr:colOff>57210</xdr:colOff>
      <xdr:row>40</xdr:row>
      <xdr:rowOff>171570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327562" y="7936122"/>
          <a:ext cx="2589497" cy="756429"/>
        </a:xfrm>
        <a:prstGeom prst="rect">
          <a:avLst/>
        </a:prstGeom>
        <a:noFill/>
        <a:ln w="57150">
          <a:solidFill>
            <a:srgbClr val="5C97F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6</xdr:col>
      <xdr:colOff>76200</xdr:colOff>
      <xdr:row>55</xdr:row>
      <xdr:rowOff>125802</xdr:rowOff>
    </xdr:from>
    <xdr:to>
      <xdr:col>7</xdr:col>
      <xdr:colOff>142875</xdr:colOff>
      <xdr:row>59</xdr:row>
      <xdr:rowOff>78581</xdr:rowOff>
    </xdr:to>
    <xdr:sp macro="" textlink="">
      <xdr:nvSpPr>
        <xdr:cNvPr id="44" name="Rechteck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6716742" y="11142453"/>
          <a:ext cx="830473" cy="707590"/>
        </a:xfrm>
        <a:prstGeom prst="rect">
          <a:avLst/>
        </a:prstGeom>
        <a:noFill/>
        <a:ln w="57150">
          <a:solidFill>
            <a:srgbClr val="CC3DC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0</xdr:col>
      <xdr:colOff>228601</xdr:colOff>
      <xdr:row>28</xdr:row>
      <xdr:rowOff>26828</xdr:rowOff>
    </xdr:from>
    <xdr:to>
      <xdr:col>2</xdr:col>
      <xdr:colOff>287867</xdr:colOff>
      <xdr:row>36</xdr:row>
      <xdr:rowOff>9741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13898E1-126A-4592-9F95-0E322DA8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5733361"/>
          <a:ext cx="2438399" cy="1676247"/>
        </a:xfrm>
        <a:prstGeom prst="rect">
          <a:avLst/>
        </a:prstGeom>
      </xdr:spPr>
    </xdr:pic>
    <xdr:clientData/>
  </xdr:twoCellAnchor>
  <xdr:twoCellAnchor editAs="oneCell">
    <xdr:from>
      <xdr:col>2</xdr:col>
      <xdr:colOff>351475</xdr:colOff>
      <xdr:row>28</xdr:row>
      <xdr:rowOff>14770</xdr:rowOff>
    </xdr:from>
    <xdr:to>
      <xdr:col>3</xdr:col>
      <xdr:colOff>1405466</xdr:colOff>
      <xdr:row>36</xdr:row>
      <xdr:rowOff>27933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FB5E2CE3-248E-45AA-B935-B2034C0B0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608" y="5721303"/>
          <a:ext cx="2476391" cy="1706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3"/>
  <sheetViews>
    <sheetView tabSelected="1" topLeftCell="C1" zoomScale="90" zoomScaleNormal="90" workbookViewId="0">
      <selection activeCell="D10" sqref="D10"/>
    </sheetView>
  </sheetViews>
  <sheetFormatPr baseColWidth="10" defaultRowHeight="14.4" x14ac:dyDescent="0.3"/>
  <cols>
    <col min="1" max="1" width="13.88671875" style="2" customWidth="1"/>
    <col min="2" max="4" width="20.77734375" customWidth="1"/>
    <col min="6" max="6" width="12" customWidth="1"/>
    <col min="19" max="19" width="13.77734375" customWidth="1"/>
  </cols>
  <sheetData>
    <row r="1" spans="1:34" ht="24" customHeight="1" x14ac:dyDescent="0.3">
      <c r="A1" s="27" t="s">
        <v>74</v>
      </c>
      <c r="B1" s="28"/>
      <c r="C1" s="28"/>
      <c r="D1" s="28"/>
      <c r="E1" s="28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34" ht="13.65" customHeight="1" x14ac:dyDescent="0.3">
      <c r="A2" s="21"/>
      <c r="B2" s="5"/>
      <c r="C2" s="5"/>
      <c r="D2" s="5"/>
      <c r="E2" s="5"/>
      <c r="F2" s="23" t="s">
        <v>69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1"/>
      <c r="AE2" s="1"/>
      <c r="AF2" s="1"/>
      <c r="AG2" s="1"/>
      <c r="AH2" s="1"/>
    </row>
    <row r="3" spans="1:34" x14ac:dyDescent="0.3">
      <c r="A3" s="21"/>
      <c r="B3" s="26" t="s">
        <v>73</v>
      </c>
      <c r="C3" s="24"/>
      <c r="D3" s="5"/>
      <c r="E3" s="3"/>
      <c r="F3" s="11" t="s">
        <v>72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3"/>
      <c r="U3" s="4" t="s">
        <v>80</v>
      </c>
      <c r="V3" s="3" t="s">
        <v>81</v>
      </c>
      <c r="W3" s="5"/>
      <c r="X3" s="5"/>
      <c r="Y3" s="5"/>
      <c r="Z3" s="5"/>
      <c r="AA3" s="3"/>
      <c r="AB3" s="3"/>
      <c r="AC3" s="3"/>
      <c r="AD3" s="1"/>
      <c r="AE3" s="1"/>
      <c r="AF3" s="1"/>
      <c r="AG3" s="1"/>
      <c r="AH3" s="1"/>
    </row>
    <row r="4" spans="1:34" x14ac:dyDescent="0.3">
      <c r="A4" s="6"/>
      <c r="B4" s="4"/>
      <c r="C4" s="3"/>
      <c r="D4" s="7"/>
      <c r="E4" s="3"/>
      <c r="F4" s="11" t="s">
        <v>70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3"/>
      <c r="U4" s="29"/>
      <c r="V4" s="5"/>
      <c r="W4" s="5"/>
      <c r="X4" s="5"/>
      <c r="Y4" s="5"/>
      <c r="Z4" s="5"/>
      <c r="AA4" s="3"/>
      <c r="AB4" s="3"/>
      <c r="AC4" s="3"/>
      <c r="AD4" s="1"/>
      <c r="AE4" s="1"/>
      <c r="AF4" s="1"/>
      <c r="AG4" s="1"/>
      <c r="AH4" s="1"/>
    </row>
    <row r="5" spans="1:34" ht="15.75" customHeight="1" x14ac:dyDescent="0.3">
      <c r="A5" s="6"/>
      <c r="B5" s="31" t="s">
        <v>0</v>
      </c>
      <c r="C5" s="35" t="s">
        <v>3</v>
      </c>
      <c r="D5" s="40" t="s">
        <v>4</v>
      </c>
      <c r="E5" s="5"/>
      <c r="F5" s="11" t="s">
        <v>71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5"/>
      <c r="U5" s="29"/>
      <c r="V5" s="5"/>
      <c r="W5" s="5"/>
      <c r="X5" s="5"/>
      <c r="Y5" s="5"/>
      <c r="Z5" s="5"/>
      <c r="AA5" s="3"/>
      <c r="AB5" s="3"/>
      <c r="AC5" s="3"/>
      <c r="AD5" s="1"/>
      <c r="AE5" s="1"/>
      <c r="AF5" s="1"/>
      <c r="AG5" s="1"/>
      <c r="AH5" s="1"/>
    </row>
    <row r="6" spans="1:34" ht="2.25" customHeight="1" x14ac:dyDescent="0.3">
      <c r="A6" s="6"/>
      <c r="B6" s="32"/>
      <c r="C6" s="36"/>
      <c r="D6" s="41"/>
      <c r="E6" s="3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3"/>
      <c r="U6" s="53"/>
      <c r="V6" s="3"/>
      <c r="W6" s="3"/>
      <c r="X6" s="3"/>
      <c r="Y6" s="3"/>
      <c r="Z6" s="3"/>
      <c r="AA6" s="3"/>
      <c r="AB6" s="3"/>
      <c r="AC6" s="3"/>
      <c r="AD6" s="1"/>
      <c r="AE6" s="1"/>
      <c r="AF6" s="1"/>
      <c r="AG6" s="1"/>
      <c r="AH6" s="1"/>
    </row>
    <row r="7" spans="1:34" x14ac:dyDescent="0.3">
      <c r="A7" s="6"/>
      <c r="B7" s="31" t="s">
        <v>55</v>
      </c>
      <c r="C7" s="37" t="s">
        <v>55</v>
      </c>
      <c r="D7" s="41" t="s">
        <v>1</v>
      </c>
      <c r="E7" s="5"/>
      <c r="F7" s="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54"/>
      <c r="V7" s="5"/>
      <c r="W7" s="3"/>
      <c r="X7" s="3"/>
      <c r="Y7" s="3"/>
      <c r="Z7" s="3"/>
      <c r="AA7" s="3"/>
      <c r="AB7" s="3"/>
      <c r="AC7" s="3"/>
      <c r="AD7" s="1"/>
      <c r="AE7" s="1"/>
      <c r="AF7" s="1"/>
      <c r="AG7" s="1"/>
      <c r="AH7" s="1"/>
    </row>
    <row r="8" spans="1:34" x14ac:dyDescent="0.3">
      <c r="A8" s="6"/>
      <c r="B8" s="33" t="s">
        <v>2</v>
      </c>
      <c r="C8" s="38" t="s">
        <v>60</v>
      </c>
      <c r="D8" s="41" t="s">
        <v>61</v>
      </c>
      <c r="E8" s="5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9"/>
      <c r="V8" s="3"/>
      <c r="W8" s="3"/>
      <c r="X8" s="3"/>
      <c r="Y8" s="3"/>
      <c r="Z8" s="3"/>
      <c r="AA8" s="3"/>
      <c r="AB8" s="3"/>
      <c r="AC8" s="3"/>
      <c r="AD8" s="1"/>
      <c r="AE8" s="1"/>
      <c r="AF8" s="1"/>
      <c r="AG8" s="1"/>
      <c r="AH8" s="1"/>
    </row>
    <row r="9" spans="1:34" ht="19.5" customHeight="1" x14ac:dyDescent="0.3">
      <c r="A9" s="6"/>
      <c r="B9" s="34" t="s">
        <v>62</v>
      </c>
      <c r="C9" s="39" t="s">
        <v>63</v>
      </c>
      <c r="D9" s="42" t="s">
        <v>64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29"/>
      <c r="V9" s="3"/>
      <c r="W9" s="3"/>
      <c r="X9" s="3"/>
      <c r="Y9" s="3"/>
      <c r="Z9" s="3"/>
      <c r="AA9" s="3"/>
      <c r="AB9" s="3"/>
      <c r="AC9" s="3"/>
      <c r="AD9" s="1"/>
      <c r="AE9" s="1"/>
      <c r="AF9" s="1"/>
      <c r="AG9" s="1"/>
      <c r="AH9" s="1"/>
    </row>
    <row r="10" spans="1:34" ht="17.100000000000001" customHeight="1" x14ac:dyDescent="0.3">
      <c r="A10" s="6" t="s">
        <v>5</v>
      </c>
      <c r="B10" s="25"/>
      <c r="C10" s="25"/>
      <c r="D10" s="25"/>
      <c r="E10" s="3"/>
      <c r="F10" s="30" t="s">
        <v>82</v>
      </c>
      <c r="G10" s="5"/>
      <c r="H10" s="3"/>
      <c r="I10" s="30" t="s">
        <v>83</v>
      </c>
      <c r="J10" s="3"/>
      <c r="K10" s="30" t="s">
        <v>84</v>
      </c>
      <c r="L10" s="5"/>
      <c r="M10" s="3"/>
      <c r="N10" s="30" t="s">
        <v>85</v>
      </c>
      <c r="O10" s="3"/>
      <c r="P10" s="30" t="s">
        <v>86</v>
      </c>
      <c r="Q10" s="5"/>
      <c r="R10" s="3"/>
      <c r="S10" s="30" t="s">
        <v>87</v>
      </c>
      <c r="T10" s="3"/>
      <c r="U10" s="29"/>
      <c r="V10" s="3"/>
      <c r="W10" s="3"/>
      <c r="X10" s="3"/>
      <c r="Y10" s="3"/>
      <c r="Z10" s="3"/>
      <c r="AA10" s="3"/>
      <c r="AB10" s="3"/>
      <c r="AC10" s="3"/>
      <c r="AD10" s="1"/>
      <c r="AE10" s="1"/>
      <c r="AF10" s="1"/>
      <c r="AG10" s="1"/>
      <c r="AH10" s="1"/>
    </row>
    <row r="11" spans="1:34" ht="17.100000000000001" customHeight="1" x14ac:dyDescent="0.3">
      <c r="A11" s="6" t="s">
        <v>6</v>
      </c>
      <c r="B11" s="25"/>
      <c r="C11" s="25"/>
      <c r="D11" s="2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29"/>
      <c r="V11" s="3"/>
      <c r="W11" s="3"/>
      <c r="X11" s="3"/>
      <c r="Y11" s="3"/>
      <c r="Z11" s="3"/>
      <c r="AA11" s="3"/>
      <c r="AB11" s="3"/>
      <c r="AC11" s="3"/>
      <c r="AD11" s="1"/>
      <c r="AE11" s="1"/>
      <c r="AF11" s="1"/>
      <c r="AG11" s="1"/>
      <c r="AH11" s="1"/>
    </row>
    <row r="12" spans="1:34" ht="17.100000000000001" customHeight="1" x14ac:dyDescent="0.3">
      <c r="A12" s="6" t="s">
        <v>7</v>
      </c>
      <c r="B12" s="25"/>
      <c r="C12" s="25"/>
      <c r="D12" s="25"/>
      <c r="E12" s="3"/>
      <c r="F12" s="3"/>
      <c r="G12" s="3"/>
      <c r="H12" s="3"/>
      <c r="I12" s="3"/>
      <c r="J12" s="3"/>
      <c r="K12" s="3"/>
      <c r="L12" s="3"/>
      <c r="M12" s="5"/>
      <c r="N12" s="5"/>
      <c r="O12" s="5"/>
      <c r="P12" s="3"/>
      <c r="Q12" s="3"/>
      <c r="R12" s="3"/>
      <c r="S12" s="3"/>
      <c r="T12" s="3"/>
      <c r="U12" s="29"/>
      <c r="V12" s="3"/>
      <c r="W12" s="3"/>
      <c r="X12" s="3"/>
      <c r="Y12" s="3"/>
      <c r="Z12" s="3"/>
      <c r="AA12" s="3"/>
      <c r="AB12" s="3"/>
      <c r="AC12" s="3"/>
      <c r="AD12" s="1"/>
      <c r="AE12" s="1"/>
      <c r="AF12" s="1"/>
      <c r="AG12" s="1"/>
      <c r="AH12" s="1"/>
    </row>
    <row r="13" spans="1:34" ht="17.100000000000001" customHeight="1" x14ac:dyDescent="0.3">
      <c r="A13" s="6" t="s">
        <v>8</v>
      </c>
      <c r="B13" s="25"/>
      <c r="C13" s="25"/>
      <c r="D13" s="25"/>
      <c r="E13" s="3"/>
      <c r="F13" s="3"/>
      <c r="G13" s="3"/>
      <c r="H13" s="3"/>
      <c r="I13" s="3"/>
      <c r="J13" s="3"/>
      <c r="K13" s="3"/>
      <c r="L13" s="3"/>
      <c r="M13" s="5"/>
      <c r="N13" s="5"/>
      <c r="O13" s="5"/>
      <c r="P13" s="3"/>
      <c r="Q13" s="3"/>
      <c r="R13" s="3"/>
      <c r="S13" s="3"/>
      <c r="T13" s="3"/>
      <c r="U13" s="29"/>
      <c r="V13" s="3"/>
      <c r="W13" s="3"/>
      <c r="X13" s="3"/>
      <c r="Y13" s="3"/>
      <c r="Z13" s="3"/>
      <c r="AA13" s="3"/>
      <c r="AB13" s="3"/>
      <c r="AC13" s="3"/>
      <c r="AD13" s="1"/>
      <c r="AE13" s="1"/>
      <c r="AF13" s="1"/>
      <c r="AG13" s="1"/>
      <c r="AH13" s="1"/>
    </row>
    <row r="14" spans="1:34" ht="17.100000000000001" customHeight="1" x14ac:dyDescent="0.3">
      <c r="A14" s="6" t="s">
        <v>9</v>
      </c>
      <c r="B14" s="25"/>
      <c r="C14" s="25"/>
      <c r="D14" s="25"/>
      <c r="E14" s="3"/>
      <c r="F14" s="3"/>
      <c r="G14" s="3"/>
      <c r="H14" s="3"/>
      <c r="I14" s="3"/>
      <c r="J14" s="3"/>
      <c r="K14" s="3"/>
      <c r="L14" s="3"/>
      <c r="M14" s="5"/>
      <c r="N14" s="5"/>
      <c r="O14" s="5"/>
      <c r="P14" s="3"/>
      <c r="Q14" s="3"/>
      <c r="R14" s="3"/>
      <c r="S14" s="3"/>
      <c r="T14" s="3"/>
      <c r="U14" s="29"/>
      <c r="V14" s="3"/>
      <c r="W14" s="3"/>
      <c r="X14" s="3"/>
      <c r="Y14" s="3"/>
      <c r="Z14" s="3"/>
      <c r="AA14" s="3"/>
      <c r="AB14" s="3"/>
      <c r="AC14" s="3"/>
      <c r="AD14" s="1"/>
      <c r="AE14" s="1"/>
      <c r="AF14" s="1"/>
      <c r="AG14" s="1"/>
      <c r="AH14" s="1"/>
    </row>
    <row r="15" spans="1:34" ht="17.100000000000001" customHeight="1" x14ac:dyDescent="0.3">
      <c r="A15" s="6" t="s">
        <v>10</v>
      </c>
      <c r="B15" s="25"/>
      <c r="C15" s="25"/>
      <c r="D15" s="25"/>
      <c r="E15" s="3"/>
      <c r="F15" s="3"/>
      <c r="G15" s="3"/>
      <c r="H15" s="3"/>
      <c r="I15" s="3"/>
      <c r="J15" s="3"/>
      <c r="K15" s="3"/>
      <c r="L15" s="3"/>
      <c r="M15" s="5"/>
      <c r="N15" s="5"/>
      <c r="O15" s="5"/>
      <c r="P15" s="3"/>
      <c r="Q15" s="3"/>
      <c r="R15" s="3"/>
      <c r="S15" s="3"/>
      <c r="T15" s="3"/>
      <c r="U15" s="29"/>
      <c r="V15" s="3"/>
      <c r="W15" s="3"/>
      <c r="X15" s="3"/>
      <c r="Y15" s="3"/>
      <c r="Z15" s="3"/>
      <c r="AA15" s="3"/>
      <c r="AB15" s="3"/>
      <c r="AC15" s="3"/>
      <c r="AD15" s="1"/>
      <c r="AE15" s="1"/>
      <c r="AF15" s="1"/>
      <c r="AG15" s="1"/>
      <c r="AH15" s="1"/>
    </row>
    <row r="16" spans="1:34" ht="17.100000000000001" customHeight="1" x14ac:dyDescent="0.3">
      <c r="A16" s="6" t="s">
        <v>11</v>
      </c>
      <c r="B16" s="25"/>
      <c r="C16" s="25"/>
      <c r="D16" s="25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29"/>
      <c r="V16" s="3"/>
      <c r="W16" s="3"/>
      <c r="X16" s="3"/>
      <c r="Y16" s="3"/>
      <c r="Z16" s="3"/>
      <c r="AA16" s="3"/>
      <c r="AB16" s="3"/>
      <c r="AC16" s="3"/>
      <c r="AD16" s="1"/>
      <c r="AE16" s="1"/>
      <c r="AF16" s="1"/>
      <c r="AG16" s="1"/>
      <c r="AH16" s="1"/>
    </row>
    <row r="17" spans="1:34" ht="17.100000000000001" customHeight="1" x14ac:dyDescent="0.3">
      <c r="A17" s="6" t="s">
        <v>12</v>
      </c>
      <c r="B17" s="25"/>
      <c r="C17" s="25"/>
      <c r="D17" s="2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29"/>
      <c r="V17" s="3"/>
      <c r="W17" s="3"/>
      <c r="X17" s="3"/>
      <c r="Y17" s="3"/>
      <c r="Z17" s="3"/>
      <c r="AA17" s="3"/>
      <c r="AB17" s="3"/>
      <c r="AC17" s="3"/>
      <c r="AD17" s="1"/>
      <c r="AE17" s="1"/>
      <c r="AF17" s="1"/>
      <c r="AG17" s="1"/>
      <c r="AH17" s="1"/>
    </row>
    <row r="18" spans="1:34" ht="17.100000000000001" customHeight="1" x14ac:dyDescent="0.3">
      <c r="A18" s="6" t="s">
        <v>13</v>
      </c>
      <c r="B18" s="25"/>
      <c r="C18" s="25"/>
      <c r="D18" s="25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29"/>
      <c r="V18" s="3"/>
      <c r="W18" s="3"/>
      <c r="X18" s="3"/>
      <c r="Y18" s="3"/>
      <c r="Z18" s="3"/>
      <c r="AA18" s="3"/>
      <c r="AB18" s="3"/>
      <c r="AC18" s="3"/>
      <c r="AD18" s="1"/>
      <c r="AE18" s="1"/>
      <c r="AF18" s="1"/>
      <c r="AG18" s="1"/>
      <c r="AH18" s="1"/>
    </row>
    <row r="19" spans="1:34" ht="17.100000000000001" customHeight="1" x14ac:dyDescent="0.3">
      <c r="A19" s="6" t="s">
        <v>14</v>
      </c>
      <c r="B19" s="25"/>
      <c r="C19" s="25"/>
      <c r="D19" s="25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29"/>
      <c r="V19" s="3"/>
      <c r="W19" s="3"/>
      <c r="X19" s="3"/>
      <c r="Y19" s="3"/>
      <c r="Z19" s="3"/>
      <c r="AA19" s="3"/>
      <c r="AB19" s="3"/>
      <c r="AC19" s="3"/>
      <c r="AD19" s="1"/>
      <c r="AE19" s="1"/>
      <c r="AF19" s="1"/>
      <c r="AG19" s="1"/>
      <c r="AH19" s="1"/>
    </row>
    <row r="20" spans="1:34" ht="17.100000000000001" customHeight="1" x14ac:dyDescent="0.3">
      <c r="A20" s="6" t="s">
        <v>15</v>
      </c>
      <c r="B20" s="25"/>
      <c r="C20" s="25"/>
      <c r="D20" s="25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29"/>
      <c r="V20" s="3"/>
      <c r="W20" s="3"/>
      <c r="X20" s="3"/>
      <c r="Y20" s="3"/>
      <c r="Z20" s="3"/>
      <c r="AA20" s="3"/>
      <c r="AB20" s="3"/>
      <c r="AC20" s="3"/>
      <c r="AD20" s="1"/>
      <c r="AE20" s="1"/>
      <c r="AF20" s="1"/>
      <c r="AG20" s="1"/>
      <c r="AH20" s="1"/>
    </row>
    <row r="21" spans="1:34" ht="17.100000000000001" customHeight="1" x14ac:dyDescent="0.3">
      <c r="A21" s="6" t="s">
        <v>16</v>
      </c>
      <c r="B21" s="25"/>
      <c r="C21" s="25"/>
      <c r="D21" s="25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29"/>
      <c r="V21" s="3"/>
      <c r="W21" s="3"/>
      <c r="X21" s="3"/>
      <c r="Y21" s="3"/>
      <c r="Z21" s="3"/>
      <c r="AA21" s="3"/>
      <c r="AB21" s="3"/>
      <c r="AC21" s="3"/>
      <c r="AD21" s="1"/>
      <c r="AE21" s="1"/>
      <c r="AF21" s="1"/>
      <c r="AG21" s="1"/>
      <c r="AH21" s="1"/>
    </row>
    <row r="22" spans="1:34" ht="17.100000000000001" customHeight="1" x14ac:dyDescent="0.3">
      <c r="A22" s="6" t="s">
        <v>17</v>
      </c>
      <c r="B22" s="25"/>
      <c r="C22" s="25"/>
      <c r="D22" s="25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29"/>
      <c r="V22" s="3"/>
      <c r="W22" s="3"/>
      <c r="X22" s="3"/>
      <c r="Y22" s="3"/>
      <c r="Z22" s="3"/>
      <c r="AA22" s="3"/>
      <c r="AB22" s="3"/>
      <c r="AC22" s="3"/>
      <c r="AD22" s="1"/>
      <c r="AE22" s="1"/>
      <c r="AF22" s="1"/>
      <c r="AG22" s="1"/>
      <c r="AH22" s="1"/>
    </row>
    <row r="23" spans="1:34" ht="17.100000000000001" customHeight="1" x14ac:dyDescent="0.3">
      <c r="A23" s="6" t="s">
        <v>18</v>
      </c>
      <c r="B23" s="25"/>
      <c r="C23" s="25"/>
      <c r="D23" s="25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29"/>
      <c r="V23" s="3"/>
      <c r="W23" s="3"/>
      <c r="X23" s="3"/>
      <c r="Y23" s="3"/>
      <c r="Z23" s="3"/>
      <c r="AA23" s="3"/>
      <c r="AB23" s="3"/>
      <c r="AC23" s="3"/>
      <c r="AD23" s="1"/>
      <c r="AE23" s="1"/>
      <c r="AF23" s="1"/>
      <c r="AG23" s="1"/>
      <c r="AH23" s="1"/>
    </row>
    <row r="24" spans="1:34" ht="17.100000000000001" customHeight="1" x14ac:dyDescent="0.3">
      <c r="A24" s="6" t="s">
        <v>19</v>
      </c>
      <c r="B24" s="25"/>
      <c r="C24" s="25"/>
      <c r="D24" s="25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29"/>
      <c r="V24" s="3"/>
      <c r="W24" s="3"/>
      <c r="X24" s="3"/>
      <c r="Y24" s="3"/>
      <c r="Z24" s="3"/>
      <c r="AA24" s="3"/>
      <c r="AB24" s="3"/>
      <c r="AC24" s="3"/>
      <c r="AD24" s="1"/>
      <c r="AE24" s="1"/>
      <c r="AF24" s="1"/>
      <c r="AG24" s="1"/>
      <c r="AH24" s="1"/>
    </row>
    <row r="25" spans="1:34" ht="17.100000000000001" customHeight="1" x14ac:dyDescent="0.3">
      <c r="A25" s="6" t="s">
        <v>20</v>
      </c>
      <c r="B25" s="25"/>
      <c r="C25" s="25"/>
      <c r="D25" s="25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29"/>
      <c r="V25" s="3"/>
      <c r="W25" s="3"/>
      <c r="X25" s="3"/>
      <c r="Y25" s="3"/>
      <c r="Z25" s="3"/>
      <c r="AA25" s="3"/>
      <c r="AB25" s="3"/>
      <c r="AC25" s="3"/>
      <c r="AD25" s="1"/>
      <c r="AE25" s="1"/>
      <c r="AF25" s="1"/>
      <c r="AG25" s="1"/>
      <c r="AH25" s="1"/>
    </row>
    <row r="26" spans="1:34" ht="17.100000000000001" customHeight="1" x14ac:dyDescent="0.3">
      <c r="A26" s="6" t="s">
        <v>21</v>
      </c>
      <c r="B26" s="25"/>
      <c r="C26" s="25"/>
      <c r="D26" s="25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29"/>
      <c r="V26" s="3"/>
      <c r="W26" s="3"/>
      <c r="X26" s="3"/>
      <c r="Y26" s="3"/>
      <c r="Z26" s="3"/>
      <c r="AA26" s="3"/>
      <c r="AB26" s="3"/>
      <c r="AC26" s="3"/>
      <c r="AD26" s="1"/>
      <c r="AE26" s="1"/>
      <c r="AF26" s="1"/>
      <c r="AG26" s="1"/>
      <c r="AH26" s="1"/>
    </row>
    <row r="27" spans="1:34" ht="17.100000000000001" customHeight="1" x14ac:dyDescent="0.3">
      <c r="A27" s="6" t="s">
        <v>22</v>
      </c>
      <c r="B27" s="25"/>
      <c r="C27" s="25"/>
      <c r="D27" s="2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29"/>
      <c r="V27" s="3"/>
      <c r="W27" s="3"/>
      <c r="X27" s="3"/>
      <c r="Y27" s="3"/>
      <c r="Z27" s="3"/>
      <c r="AA27" s="3"/>
      <c r="AB27" s="3"/>
      <c r="AC27" s="3"/>
      <c r="AD27" s="1"/>
      <c r="AE27" s="1"/>
      <c r="AF27" s="1"/>
      <c r="AG27" s="1"/>
      <c r="AH27" s="1"/>
    </row>
    <row r="28" spans="1:34" ht="17.100000000000001" customHeight="1" x14ac:dyDescent="0.35">
      <c r="A28" s="5"/>
      <c r="B28" s="5"/>
      <c r="C28" s="5"/>
      <c r="D28" s="5"/>
      <c r="E28" s="5"/>
      <c r="F28" s="12"/>
      <c r="G28" s="15" t="s">
        <v>65</v>
      </c>
      <c r="H28" s="13"/>
      <c r="I28" s="16"/>
      <c r="J28" s="12"/>
      <c r="K28" s="12"/>
      <c r="L28" s="12"/>
      <c r="M28" s="12"/>
      <c r="N28" s="12"/>
      <c r="O28" s="11"/>
      <c r="P28" s="11"/>
      <c r="Q28" s="11"/>
      <c r="R28" s="11"/>
      <c r="S28" s="11"/>
      <c r="T28" s="3"/>
      <c r="U28" s="29"/>
      <c r="V28" s="3"/>
      <c r="W28" s="3"/>
      <c r="X28" s="3"/>
      <c r="Y28" s="3"/>
      <c r="Z28" s="3"/>
      <c r="AA28" s="3"/>
      <c r="AB28" s="3"/>
      <c r="AC28" s="3"/>
      <c r="AD28" s="1"/>
      <c r="AE28" s="1"/>
      <c r="AF28" s="1"/>
      <c r="AG28" s="1"/>
      <c r="AH28" s="1"/>
    </row>
    <row r="29" spans="1:34" ht="17.100000000000001" customHeight="1" x14ac:dyDescent="0.3">
      <c r="A29" s="5"/>
      <c r="B29" s="5"/>
      <c r="C29" s="5"/>
      <c r="D29" s="5"/>
      <c r="E29" s="5"/>
      <c r="F29" s="5"/>
      <c r="G29" s="3"/>
      <c r="H29" s="5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29"/>
      <c r="V29" s="3"/>
      <c r="W29" s="3"/>
      <c r="X29" s="3"/>
      <c r="Y29" s="3"/>
      <c r="Z29" s="3"/>
      <c r="AA29" s="3"/>
      <c r="AB29" s="3"/>
      <c r="AC29" s="3"/>
      <c r="AD29" s="1"/>
      <c r="AE29" s="1"/>
      <c r="AF29" s="1"/>
      <c r="AG29" s="1"/>
      <c r="AH29" s="1"/>
    </row>
    <row r="30" spans="1:34" ht="17.100000000000001" customHeight="1" x14ac:dyDescent="0.3">
      <c r="A30" s="5"/>
      <c r="B30" s="5"/>
      <c r="C30" s="5"/>
      <c r="D30" s="5"/>
      <c r="E30" s="5"/>
      <c r="F30" s="5"/>
      <c r="G30" s="8"/>
      <c r="H30" s="3"/>
      <c r="I30" s="3"/>
      <c r="J30" s="5"/>
      <c r="K30" s="3"/>
      <c r="L30" s="3"/>
      <c r="M30" s="3"/>
      <c r="N30" s="3"/>
      <c r="O30" s="3"/>
      <c r="P30" s="3"/>
      <c r="Q30" s="3"/>
      <c r="R30" s="3"/>
      <c r="S30" s="3"/>
      <c r="T30" s="3"/>
      <c r="U30" s="29"/>
      <c r="V30" s="3"/>
      <c r="W30" s="3"/>
      <c r="X30" s="3"/>
      <c r="Y30" s="3"/>
      <c r="Z30" s="3"/>
      <c r="AA30" s="3"/>
      <c r="AB30" s="3"/>
      <c r="AC30" s="3"/>
      <c r="AD30" s="1"/>
      <c r="AE30" s="1"/>
      <c r="AF30" s="1"/>
      <c r="AG30" s="1"/>
      <c r="AH30" s="1"/>
    </row>
    <row r="31" spans="1:34" ht="17.100000000000001" customHeight="1" x14ac:dyDescent="0.3">
      <c r="A31" s="5"/>
      <c r="B31" s="5"/>
      <c r="C31" s="5"/>
      <c r="D31" s="5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29"/>
      <c r="V31" s="3"/>
      <c r="W31" s="3"/>
      <c r="X31" s="3"/>
      <c r="Y31" s="3"/>
      <c r="Z31" s="3"/>
      <c r="AA31" s="3"/>
      <c r="AB31" s="3"/>
      <c r="AC31" s="3"/>
      <c r="AD31" s="1"/>
      <c r="AE31" s="1"/>
      <c r="AF31" s="1"/>
      <c r="AG31" s="1"/>
      <c r="AH31" s="1"/>
    </row>
    <row r="32" spans="1:34" ht="17.100000000000001" customHeight="1" x14ac:dyDescent="0.3">
      <c r="A32" s="5"/>
      <c r="B32" s="5"/>
      <c r="C32" s="5"/>
      <c r="D32" s="5"/>
      <c r="E32" s="3"/>
      <c r="F32" s="14" t="s">
        <v>56</v>
      </c>
      <c r="G32" s="14" t="s">
        <v>57</v>
      </c>
      <c r="H32" s="14" t="s">
        <v>58</v>
      </c>
      <c r="I32" s="14" t="s">
        <v>59</v>
      </c>
      <c r="J32" s="22"/>
      <c r="K32" s="14" t="s">
        <v>56</v>
      </c>
      <c r="L32" s="14" t="s">
        <v>57</v>
      </c>
      <c r="M32" s="14" t="s">
        <v>58</v>
      </c>
      <c r="N32" s="14" t="s">
        <v>59</v>
      </c>
      <c r="O32" s="22"/>
      <c r="P32" s="14" t="s">
        <v>56</v>
      </c>
      <c r="Q32" s="14" t="s">
        <v>57</v>
      </c>
      <c r="R32" s="14" t="s">
        <v>58</v>
      </c>
      <c r="S32" s="14" t="s">
        <v>59</v>
      </c>
      <c r="T32" s="3"/>
      <c r="U32" s="29"/>
      <c r="V32" s="3"/>
      <c r="W32" s="3"/>
      <c r="X32" s="3"/>
      <c r="Y32" s="3"/>
      <c r="Z32" s="3"/>
      <c r="AA32" s="3"/>
      <c r="AB32" s="3"/>
      <c r="AC32" s="3"/>
      <c r="AD32" s="1"/>
      <c r="AE32" s="1"/>
      <c r="AF32" s="1"/>
      <c r="AG32" s="1"/>
      <c r="AH32" s="1"/>
    </row>
    <row r="33" spans="1:34" ht="17.100000000000001" customHeight="1" x14ac:dyDescent="0.3">
      <c r="A33" s="5"/>
      <c r="B33" s="5"/>
      <c r="C33" s="5"/>
      <c r="D33" s="5"/>
      <c r="E33" s="3"/>
      <c r="F33" s="24"/>
      <c r="G33" s="24"/>
      <c r="H33" s="24"/>
      <c r="I33" s="24"/>
      <c r="J33" s="7"/>
      <c r="K33" s="24"/>
      <c r="L33" s="24"/>
      <c r="M33" s="24"/>
      <c r="N33" s="24"/>
      <c r="O33" s="7"/>
      <c r="P33" s="24"/>
      <c r="Q33" s="24"/>
      <c r="R33" s="24"/>
      <c r="S33" s="24"/>
      <c r="T33" s="3"/>
      <c r="U33" s="29"/>
      <c r="V33" s="3"/>
      <c r="W33" s="3"/>
      <c r="X33" s="3"/>
      <c r="Y33" s="3"/>
      <c r="Z33" s="3"/>
      <c r="AA33" s="3"/>
      <c r="AB33" s="3"/>
      <c r="AC33" s="3"/>
      <c r="AD33" s="1"/>
      <c r="AE33" s="1"/>
      <c r="AF33" s="1"/>
      <c r="AG33" s="1"/>
      <c r="AH33" s="1"/>
    </row>
    <row r="34" spans="1:34" ht="17.100000000000001" customHeight="1" x14ac:dyDescent="0.3">
      <c r="A34" s="5"/>
      <c r="B34" s="5"/>
      <c r="C34" s="5"/>
      <c r="D34" s="5"/>
      <c r="E34" s="3"/>
      <c r="F34" s="32" t="s">
        <v>66</v>
      </c>
      <c r="G34" s="43"/>
      <c r="H34" s="43"/>
      <c r="I34" s="44">
        <f>((F33+(G33-F33)+(H33-G33)+(I33-H33))/4)</f>
        <v>0</v>
      </c>
      <c r="J34" s="3"/>
      <c r="K34" s="45" t="s">
        <v>66</v>
      </c>
      <c r="L34" s="46"/>
      <c r="M34" s="46"/>
      <c r="N34" s="47">
        <f>((K33+(L33-K33)+(M33-L33)+(N33-M33)))/4</f>
        <v>0</v>
      </c>
      <c r="O34" s="3"/>
      <c r="P34" s="49" t="s">
        <v>66</v>
      </c>
      <c r="Q34" s="50"/>
      <c r="R34" s="50"/>
      <c r="S34" s="51">
        <f>((P33+(Q33-P33)+(R33-Q33)+(S33-R33))/4)</f>
        <v>0</v>
      </c>
      <c r="T34" s="3"/>
      <c r="U34" s="29"/>
      <c r="V34" s="3"/>
      <c r="W34" s="3"/>
      <c r="X34" s="3"/>
      <c r="Y34" s="3"/>
      <c r="Z34" s="3"/>
      <c r="AA34" s="3"/>
      <c r="AB34" s="3"/>
      <c r="AC34" s="3"/>
      <c r="AD34" s="1"/>
      <c r="AE34" s="1"/>
      <c r="AF34" s="1"/>
      <c r="AG34" s="1"/>
      <c r="AH34" s="1"/>
    </row>
    <row r="35" spans="1:34" ht="17.100000000000001" customHeight="1" x14ac:dyDescent="0.3">
      <c r="A35" s="5"/>
      <c r="B35" s="5"/>
      <c r="C35" s="5"/>
      <c r="D35" s="5"/>
      <c r="E35" s="3"/>
      <c r="F35" s="5" t="s">
        <v>79</v>
      </c>
      <c r="G35" s="5"/>
      <c r="H35" s="5"/>
      <c r="I35" s="33" t="s">
        <v>67</v>
      </c>
      <c r="J35" s="7"/>
      <c r="K35" s="5" t="s">
        <v>79</v>
      </c>
      <c r="L35" s="7"/>
      <c r="M35" s="7"/>
      <c r="N35" s="48" t="s">
        <v>67</v>
      </c>
      <c r="O35" s="7"/>
      <c r="P35" s="5" t="s">
        <v>79</v>
      </c>
      <c r="Q35" s="7"/>
      <c r="R35" s="7"/>
      <c r="S35" s="41" t="s">
        <v>68</v>
      </c>
      <c r="T35" s="3"/>
      <c r="U35" s="7">
        <f>SUM(U4:U34)</f>
        <v>0</v>
      </c>
      <c r="V35" s="3"/>
      <c r="W35" s="3"/>
      <c r="X35" s="3"/>
      <c r="Y35" s="3"/>
      <c r="Z35" s="3"/>
      <c r="AA35" s="3"/>
      <c r="AB35" s="3"/>
      <c r="AC35" s="3"/>
      <c r="AD35" s="1"/>
      <c r="AE35" s="1"/>
      <c r="AF35" s="1"/>
      <c r="AG35" s="1"/>
      <c r="AH35" s="1"/>
    </row>
    <row r="36" spans="1:34" ht="17.100000000000001" customHeight="1" x14ac:dyDescent="0.3">
      <c r="A36" s="5"/>
      <c r="B36" s="5"/>
      <c r="C36" s="5"/>
      <c r="D36" s="5"/>
      <c r="E36" s="5"/>
      <c r="F36" s="3" t="s">
        <v>76</v>
      </c>
      <c r="G36" s="5"/>
      <c r="H36" s="5"/>
      <c r="I36" s="7">
        <v>4.1500000000000004</v>
      </c>
      <c r="J36" s="3"/>
      <c r="K36" s="3" t="s">
        <v>77</v>
      </c>
      <c r="L36" s="3"/>
      <c r="M36" s="3"/>
      <c r="N36" s="7">
        <v>2.08</v>
      </c>
      <c r="O36" s="3"/>
      <c r="P36" s="3" t="s">
        <v>78</v>
      </c>
      <c r="Q36" s="3"/>
      <c r="R36" s="3"/>
      <c r="S36" s="7">
        <v>1.04</v>
      </c>
      <c r="T36" s="3"/>
      <c r="U36" s="5"/>
      <c r="V36" s="3"/>
      <c r="W36" s="3"/>
      <c r="X36" s="3"/>
      <c r="Y36" s="3"/>
      <c r="Z36" s="3"/>
      <c r="AA36" s="3"/>
      <c r="AB36" s="3"/>
      <c r="AC36" s="3"/>
      <c r="AD36" s="1"/>
      <c r="AE36" s="1"/>
      <c r="AF36" s="1"/>
      <c r="AG36" s="1"/>
      <c r="AH36" s="1"/>
    </row>
    <row r="37" spans="1:34" ht="17.100000000000001" customHeight="1" x14ac:dyDescent="0.3">
      <c r="A37" s="6"/>
      <c r="B37" s="5"/>
      <c r="C37" s="5"/>
      <c r="D37" s="5"/>
      <c r="E37" s="3"/>
      <c r="F37" s="3"/>
      <c r="G37" s="3"/>
      <c r="H37" s="3"/>
      <c r="I37" s="3"/>
      <c r="J37" s="3"/>
      <c r="K37" s="9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3"/>
      <c r="X37" s="3"/>
      <c r="Y37" s="3"/>
      <c r="Z37" s="3"/>
      <c r="AA37" s="3"/>
      <c r="AB37" s="3"/>
      <c r="AC37" s="3"/>
      <c r="AD37" s="1"/>
      <c r="AE37" s="1"/>
      <c r="AF37" s="1"/>
      <c r="AG37" s="1"/>
      <c r="AH37" s="1"/>
    </row>
    <row r="38" spans="1:34" ht="17.100000000000001" customHeight="1" x14ac:dyDescent="0.3">
      <c r="A38" s="6"/>
      <c r="B38" s="5"/>
      <c r="C38" s="5"/>
      <c r="D38" s="5"/>
      <c r="E38" s="3"/>
      <c r="F38" s="3"/>
      <c r="G38" s="3"/>
      <c r="H38" s="3"/>
      <c r="I38" s="3"/>
      <c r="J38" s="3"/>
      <c r="K38" s="9"/>
      <c r="L38" s="3"/>
      <c r="M38" s="3"/>
      <c r="N38" s="3"/>
      <c r="O38" s="3"/>
      <c r="P38" s="3"/>
      <c r="Q38" s="3"/>
      <c r="R38" s="3"/>
      <c r="S38" s="3"/>
      <c r="T38" s="3"/>
      <c r="U38" s="5"/>
      <c r="V38" s="3"/>
      <c r="W38" s="3"/>
      <c r="X38" s="3"/>
      <c r="Y38" s="3"/>
      <c r="Z38" s="3"/>
      <c r="AA38" s="3"/>
      <c r="AB38" s="3"/>
      <c r="AC38" s="3"/>
      <c r="AD38" s="1"/>
      <c r="AE38" s="1"/>
      <c r="AF38" s="1"/>
      <c r="AG38" s="1"/>
      <c r="AH38" s="1"/>
    </row>
    <row r="39" spans="1:34" ht="17.100000000000001" customHeight="1" x14ac:dyDescent="0.3">
      <c r="A39" s="6"/>
      <c r="B39" s="5"/>
      <c r="C39" s="5"/>
      <c r="D39" s="5"/>
      <c r="E39" s="3"/>
      <c r="F39" s="3"/>
      <c r="G39" s="3"/>
      <c r="H39" s="3"/>
      <c r="I39" s="3"/>
      <c r="J39" s="3"/>
      <c r="K39" s="9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1"/>
      <c r="AE39" s="1"/>
      <c r="AF39" s="1"/>
      <c r="AG39" s="1"/>
      <c r="AH39" s="1"/>
    </row>
    <row r="40" spans="1:34" ht="17.100000000000001" customHeight="1" x14ac:dyDescent="0.3">
      <c r="A40" s="6"/>
      <c r="B40" s="5"/>
      <c r="C40" s="5"/>
      <c r="D40" s="5"/>
      <c r="E40" s="3"/>
      <c r="F40" s="3"/>
      <c r="G40" s="3"/>
      <c r="H40" s="3"/>
      <c r="I40" s="3"/>
      <c r="J40" s="3"/>
      <c r="K40" s="9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1"/>
      <c r="AE40" s="1"/>
      <c r="AF40" s="1"/>
      <c r="AG40" s="1"/>
      <c r="AH40" s="1"/>
    </row>
    <row r="41" spans="1:34" ht="17.100000000000001" customHeight="1" x14ac:dyDescent="0.3">
      <c r="A41" s="6"/>
      <c r="B41" s="5"/>
      <c r="C41" s="5"/>
      <c r="D41" s="5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1"/>
      <c r="AE41" s="1"/>
      <c r="AF41" s="1"/>
      <c r="AG41" s="1"/>
      <c r="AH41" s="1"/>
    </row>
    <row r="42" spans="1:34" ht="17.100000000000001" customHeight="1" x14ac:dyDescent="0.3">
      <c r="A42" s="6"/>
      <c r="B42" s="5"/>
      <c r="C42" s="5"/>
      <c r="D42" s="5"/>
      <c r="E42" s="3"/>
      <c r="F42" s="10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1"/>
      <c r="AE42" s="1"/>
      <c r="AF42" s="1"/>
      <c r="AG42" s="1"/>
      <c r="AH42" s="1"/>
    </row>
    <row r="43" spans="1:34" ht="17.100000000000001" customHeight="1" x14ac:dyDescent="0.3">
      <c r="A43" s="6"/>
      <c r="B43" s="5"/>
      <c r="C43" s="5"/>
      <c r="D43" s="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1"/>
      <c r="AE43" s="1"/>
      <c r="AF43" s="1"/>
      <c r="AG43" s="1"/>
      <c r="AH43" s="1"/>
    </row>
    <row r="44" spans="1:34" ht="17.100000000000001" customHeight="1" x14ac:dyDescent="0.3">
      <c r="A44" s="6"/>
      <c r="B44" s="5"/>
      <c r="C44" s="5"/>
      <c r="D44" s="5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1"/>
      <c r="AE44" s="1"/>
      <c r="AF44" s="1"/>
      <c r="AG44" s="1"/>
      <c r="AH44" s="1"/>
    </row>
    <row r="45" spans="1:34" x14ac:dyDescent="0.3">
      <c r="A45" s="6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3"/>
      <c r="V45" s="3"/>
      <c r="W45" s="3"/>
      <c r="X45" s="3"/>
      <c r="Y45" s="3"/>
      <c r="Z45" s="3"/>
      <c r="AA45" s="3"/>
      <c r="AB45" s="3"/>
      <c r="AC45" s="3"/>
      <c r="AD45" s="1"/>
      <c r="AE45" s="1"/>
      <c r="AF45" s="1"/>
      <c r="AG45" s="1"/>
      <c r="AH45" s="1"/>
    </row>
    <row r="46" spans="1:34" x14ac:dyDescent="0.3">
      <c r="A46" s="6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3"/>
      <c r="V46" s="3"/>
      <c r="W46" s="3"/>
      <c r="X46" s="3"/>
      <c r="Y46" s="3"/>
      <c r="Z46" s="3"/>
      <c r="AA46" s="3"/>
      <c r="AB46" s="3"/>
      <c r="AC46" s="3"/>
      <c r="AD46" s="1"/>
      <c r="AE46" s="1"/>
      <c r="AF46" s="1"/>
      <c r="AG46" s="1"/>
      <c r="AH46" s="1"/>
    </row>
    <row r="47" spans="1:34" x14ac:dyDescent="0.3">
      <c r="A47" s="6"/>
      <c r="B47" s="20"/>
      <c r="C47" s="20"/>
      <c r="D47" s="20"/>
      <c r="E47" s="20"/>
      <c r="F47" s="20"/>
      <c r="G47" s="20"/>
      <c r="H47" s="20"/>
      <c r="I47" s="20"/>
      <c r="J47" s="20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1"/>
      <c r="AE47" s="1"/>
      <c r="AF47" s="1"/>
      <c r="AG47" s="1"/>
      <c r="AH47" s="1"/>
    </row>
    <row r="48" spans="1:34" x14ac:dyDescent="0.3">
      <c r="A48" s="6"/>
      <c r="B48" s="5"/>
      <c r="C48" s="5"/>
      <c r="D48" s="5"/>
      <c r="E48" s="5"/>
      <c r="F48" s="5"/>
      <c r="G48" s="5"/>
      <c r="H48" s="5"/>
      <c r="I48" s="5"/>
      <c r="J48" s="5"/>
      <c r="K48" s="5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1"/>
      <c r="AE48" s="1"/>
      <c r="AF48" s="1"/>
      <c r="AG48" s="1"/>
      <c r="AH48" s="1"/>
    </row>
    <row r="49" spans="1:34" x14ac:dyDescent="0.3">
      <c r="A49" s="21"/>
      <c r="B49" s="5"/>
      <c r="C49" s="5"/>
      <c r="D49" s="5"/>
      <c r="E49" s="5"/>
      <c r="F49" s="5"/>
      <c r="G49" s="5"/>
      <c r="H49" s="5"/>
      <c r="I49" s="5"/>
      <c r="J49" s="5"/>
      <c r="K49" s="5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1"/>
      <c r="AE49" s="1"/>
      <c r="AF49" s="1"/>
      <c r="AG49" s="1"/>
      <c r="AH49" s="1"/>
    </row>
    <row r="50" spans="1:34" x14ac:dyDescent="0.3">
      <c r="A50" s="21"/>
      <c r="B50" s="5"/>
      <c r="C50" s="5"/>
      <c r="D50" s="5"/>
      <c r="E50" s="5"/>
      <c r="F50" s="5"/>
      <c r="G50" s="5"/>
      <c r="H50" s="5"/>
      <c r="I50" s="5"/>
      <c r="J50" s="5"/>
      <c r="K50" s="5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1"/>
      <c r="AE50" s="1"/>
      <c r="AF50" s="1"/>
      <c r="AG50" s="1"/>
      <c r="AH50" s="1"/>
    </row>
    <row r="51" spans="1:34" x14ac:dyDescent="0.3">
      <c r="A51" s="6"/>
      <c r="B51" s="5"/>
      <c r="C51" s="5"/>
      <c r="D51" s="5"/>
      <c r="E51" s="5"/>
      <c r="F51" s="5"/>
      <c r="G51" s="5"/>
      <c r="H51" s="5"/>
      <c r="I51" s="5"/>
      <c r="J51" s="5"/>
      <c r="K51" s="5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1"/>
      <c r="AE51" s="1"/>
      <c r="AF51" s="1"/>
      <c r="AG51" s="1"/>
      <c r="AH51" s="1"/>
    </row>
    <row r="52" spans="1:34" x14ac:dyDescent="0.3">
      <c r="A52" s="6"/>
      <c r="B52" s="5"/>
      <c r="C52" s="5"/>
      <c r="D52" s="5"/>
      <c r="E52" s="5"/>
      <c r="F52" s="5"/>
      <c r="G52" s="5"/>
      <c r="H52" s="5"/>
      <c r="I52" s="5"/>
      <c r="J52" s="5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1"/>
      <c r="AE52" s="1"/>
      <c r="AF52" s="1"/>
      <c r="AG52" s="1"/>
      <c r="AH52" s="1"/>
    </row>
    <row r="53" spans="1:34" x14ac:dyDescent="0.3">
      <c r="A53" s="6"/>
      <c r="B53" s="5"/>
      <c r="C53" s="5"/>
      <c r="D53" s="5"/>
      <c r="E53" s="5"/>
      <c r="F53" s="5"/>
      <c r="G53" s="5"/>
      <c r="H53" s="5"/>
      <c r="I53" s="5"/>
      <c r="J53" s="5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1"/>
      <c r="AE53" s="1"/>
      <c r="AF53" s="1"/>
      <c r="AG53" s="1"/>
      <c r="AH53" s="1"/>
    </row>
    <row r="54" spans="1:34" x14ac:dyDescent="0.3">
      <c r="A54" s="6"/>
      <c r="B54" s="5"/>
      <c r="C54" s="5"/>
      <c r="D54" s="5"/>
      <c r="E54" s="5"/>
      <c r="F54" s="5"/>
      <c r="G54" s="5"/>
      <c r="H54" s="5"/>
      <c r="I54" s="5"/>
      <c r="J54" s="5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  <c r="AE54" s="1"/>
      <c r="AF54" s="1"/>
      <c r="AG54" s="1"/>
      <c r="AH54" s="1"/>
    </row>
    <row r="55" spans="1:34" x14ac:dyDescent="0.3">
      <c r="A55" s="6"/>
      <c r="B55" s="5"/>
      <c r="C55" s="5"/>
      <c r="D55" s="5"/>
      <c r="E55" s="5"/>
      <c r="F55" s="5"/>
      <c r="G55" s="5"/>
      <c r="H55" s="5"/>
      <c r="I55" s="5"/>
      <c r="J55" s="5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1"/>
      <c r="AE55" s="1"/>
      <c r="AF55" s="1"/>
      <c r="AG55" s="1"/>
      <c r="AH55" s="1"/>
    </row>
    <row r="56" spans="1:34" x14ac:dyDescent="0.3">
      <c r="A56" s="6"/>
      <c r="B56" s="5"/>
      <c r="C56" s="5"/>
      <c r="D56" s="5"/>
      <c r="E56" s="5"/>
      <c r="F56" s="5"/>
      <c r="G56" s="5"/>
      <c r="H56" s="5"/>
      <c r="I56" s="5"/>
      <c r="J56" s="5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1"/>
      <c r="AE56" s="1"/>
      <c r="AF56" s="1"/>
      <c r="AG56" s="1"/>
      <c r="AH56" s="1"/>
    </row>
    <row r="57" spans="1:34" x14ac:dyDescent="0.3">
      <c r="A57" s="6"/>
      <c r="B57" s="5"/>
      <c r="C57" s="5"/>
      <c r="D57" s="5"/>
      <c r="E57" s="5"/>
      <c r="F57" s="5"/>
      <c r="G57" s="5"/>
      <c r="H57" s="5"/>
      <c r="I57" s="5"/>
      <c r="J57" s="5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1"/>
      <c r="AE57" s="1"/>
      <c r="AF57" s="1"/>
      <c r="AG57" s="1"/>
      <c r="AH57" s="1"/>
    </row>
    <row r="58" spans="1:34" x14ac:dyDescent="0.3">
      <c r="A58" s="6"/>
      <c r="B58" s="5"/>
      <c r="C58" s="5"/>
      <c r="D58" s="5"/>
      <c r="E58" s="5"/>
      <c r="F58" s="5"/>
      <c r="G58" s="5"/>
      <c r="H58" s="5"/>
      <c r="I58" s="5"/>
      <c r="J58" s="5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1"/>
      <c r="AE58" s="1"/>
      <c r="AF58" s="1"/>
      <c r="AG58" s="1"/>
      <c r="AH58" s="1"/>
    </row>
    <row r="59" spans="1:34" x14ac:dyDescent="0.3">
      <c r="A59" s="6"/>
      <c r="B59" s="5"/>
      <c r="C59" s="5"/>
      <c r="D59" s="5"/>
      <c r="E59" s="5"/>
      <c r="F59" s="5"/>
      <c r="G59" s="5"/>
      <c r="H59" s="5"/>
      <c r="I59" s="5"/>
      <c r="J59" s="5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1"/>
      <c r="AE59" s="1"/>
      <c r="AF59" s="1"/>
      <c r="AG59" s="1"/>
      <c r="AH59" s="1"/>
    </row>
    <row r="60" spans="1:34" x14ac:dyDescent="0.3">
      <c r="A60" s="6"/>
      <c r="B60" s="5"/>
      <c r="C60" s="5"/>
      <c r="D60" s="5"/>
      <c r="E60" s="5"/>
      <c r="F60" s="5"/>
      <c r="G60" s="5"/>
      <c r="H60" s="5"/>
      <c r="I60" s="5"/>
      <c r="J60" s="5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1"/>
      <c r="AE60" s="1"/>
      <c r="AF60" s="1"/>
      <c r="AG60" s="1"/>
      <c r="AH60" s="1"/>
    </row>
    <row r="61" spans="1:34" x14ac:dyDescent="0.3">
      <c r="A61" s="6"/>
      <c r="B61" s="5"/>
      <c r="C61" s="5"/>
      <c r="D61" s="5"/>
      <c r="E61" s="5"/>
      <c r="F61" s="5"/>
      <c r="G61" s="5"/>
      <c r="H61" s="5"/>
      <c r="I61" s="5"/>
      <c r="J61" s="5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1"/>
      <c r="AE61" s="1"/>
      <c r="AF61" s="1"/>
      <c r="AG61" s="1"/>
      <c r="AH61" s="1"/>
    </row>
    <row r="62" spans="1:34" x14ac:dyDescent="0.3">
      <c r="A62" s="6"/>
      <c r="B62" s="5"/>
      <c r="C62" s="5"/>
      <c r="D62" s="5"/>
      <c r="E62" s="5"/>
      <c r="F62" s="5"/>
      <c r="G62" s="5"/>
      <c r="H62" s="5"/>
      <c r="I62" s="5"/>
      <c r="J62" s="5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1"/>
      <c r="AE62" s="1"/>
      <c r="AF62" s="1"/>
      <c r="AG62" s="1"/>
      <c r="AH62" s="1"/>
    </row>
    <row r="63" spans="1:34" x14ac:dyDescent="0.3">
      <c r="A63" s="6"/>
      <c r="B63" s="5"/>
      <c r="C63" s="5"/>
      <c r="D63" s="5"/>
      <c r="E63" s="5"/>
      <c r="F63" s="5"/>
      <c r="G63" s="5"/>
      <c r="H63" s="5"/>
      <c r="I63" s="5"/>
      <c r="J63" s="5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1"/>
      <c r="AE63" s="1"/>
      <c r="AF63" s="1"/>
      <c r="AG63" s="1"/>
      <c r="AH63" s="1"/>
    </row>
    <row r="64" spans="1:34" ht="22.65" customHeight="1" x14ac:dyDescent="0.3">
      <c r="A64" s="6"/>
      <c r="B64" s="5"/>
      <c r="C64" s="5"/>
      <c r="D64" s="5"/>
      <c r="E64" s="5"/>
      <c r="F64" s="52" t="s">
        <v>75</v>
      </c>
      <c r="G64" s="5"/>
      <c r="H64" s="5"/>
      <c r="I64" s="5"/>
      <c r="J64" s="5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1"/>
      <c r="AE64" s="1"/>
      <c r="AF64" s="1"/>
      <c r="AG64" s="1"/>
      <c r="AH64" s="1"/>
    </row>
    <row r="65" spans="1:34" x14ac:dyDescent="0.3">
      <c r="A65" s="6"/>
      <c r="B65" s="5"/>
      <c r="C65" s="5"/>
      <c r="D65" s="5"/>
      <c r="E65" s="5"/>
      <c r="F65" s="5"/>
      <c r="G65" s="5"/>
      <c r="H65" s="5"/>
      <c r="I65" s="5"/>
      <c r="J65" s="5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1"/>
      <c r="AE65" s="1"/>
      <c r="AF65" s="1"/>
      <c r="AG65" s="1"/>
      <c r="AH65" s="1"/>
    </row>
    <row r="66" spans="1:34" x14ac:dyDescent="0.3">
      <c r="A66" s="6"/>
      <c r="B66" s="5"/>
      <c r="C66" s="5"/>
      <c r="D66" s="5"/>
      <c r="E66" s="5"/>
      <c r="F66" s="5"/>
      <c r="G66" s="5"/>
      <c r="H66" s="5"/>
      <c r="I66" s="5"/>
      <c r="J66" s="5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1"/>
      <c r="AE66" s="1"/>
      <c r="AF66" s="1"/>
      <c r="AG66" s="1"/>
      <c r="AH66" s="1"/>
    </row>
    <row r="67" spans="1:34" x14ac:dyDescent="0.3">
      <c r="A67" s="6"/>
      <c r="B67" s="5"/>
      <c r="C67" s="5"/>
      <c r="D67" s="5"/>
      <c r="E67" s="5"/>
      <c r="F67" s="5"/>
      <c r="G67" s="5"/>
      <c r="H67" s="5"/>
      <c r="I67" s="5"/>
      <c r="J67" s="5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1"/>
      <c r="AE67" s="1"/>
      <c r="AF67" s="1"/>
      <c r="AG67" s="1"/>
      <c r="AH67" s="1"/>
    </row>
    <row r="68" spans="1:34" x14ac:dyDescent="0.3">
      <c r="A68" s="6"/>
      <c r="B68" s="5"/>
      <c r="C68" s="5"/>
      <c r="D68" s="5"/>
      <c r="E68" s="5"/>
      <c r="F68" s="5"/>
      <c r="G68" s="5"/>
      <c r="H68" s="5"/>
      <c r="I68" s="5"/>
      <c r="J68" s="5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1"/>
      <c r="AE68" s="1"/>
      <c r="AF68" s="1"/>
      <c r="AG68" s="1"/>
      <c r="AH68" s="1"/>
    </row>
    <row r="69" spans="1:34" x14ac:dyDescent="0.3">
      <c r="A69" s="6"/>
      <c r="B69" s="5"/>
      <c r="C69" s="5"/>
      <c r="D69" s="5"/>
      <c r="E69" s="5"/>
      <c r="F69" s="5"/>
      <c r="G69" s="5"/>
      <c r="H69" s="5"/>
      <c r="I69" s="5"/>
      <c r="J69" s="5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1"/>
      <c r="AE69" s="1"/>
      <c r="AF69" s="1"/>
      <c r="AG69" s="1"/>
      <c r="AH69" s="1"/>
    </row>
    <row r="70" spans="1:34" x14ac:dyDescent="0.3">
      <c r="A70" s="6"/>
      <c r="B70" s="5"/>
      <c r="C70" s="5"/>
      <c r="D70" s="5"/>
      <c r="E70" s="5"/>
      <c r="F70" s="5"/>
      <c r="G70" s="5"/>
      <c r="H70" s="5"/>
      <c r="I70" s="5"/>
      <c r="J70" s="5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1"/>
      <c r="AE70" s="1"/>
      <c r="AF70" s="1"/>
      <c r="AG70" s="1"/>
      <c r="AH70" s="1"/>
    </row>
    <row r="71" spans="1:34" x14ac:dyDescent="0.3">
      <c r="A71" s="6"/>
      <c r="B71" s="5"/>
      <c r="C71" s="5"/>
      <c r="D71" s="5"/>
      <c r="E71" s="5"/>
      <c r="F71" s="5"/>
      <c r="G71" s="5"/>
      <c r="H71" s="5"/>
      <c r="I71" s="5"/>
      <c r="J71" s="5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1"/>
      <c r="AE71" s="1"/>
      <c r="AF71" s="1"/>
      <c r="AG71" s="1"/>
      <c r="AH71" s="1"/>
    </row>
    <row r="72" spans="1:34" x14ac:dyDescent="0.3">
      <c r="A72" s="6"/>
      <c r="B72" s="5"/>
      <c r="C72" s="5"/>
      <c r="D72" s="5"/>
      <c r="E72" s="5"/>
      <c r="F72" s="5"/>
      <c r="G72" s="5"/>
      <c r="H72" s="5"/>
      <c r="I72" s="5"/>
      <c r="J72" s="5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1"/>
      <c r="AE72" s="1"/>
      <c r="AF72" s="1"/>
      <c r="AG72" s="1"/>
      <c r="AH72" s="1"/>
    </row>
    <row r="73" spans="1:34" x14ac:dyDescent="0.3">
      <c r="A73" s="21"/>
      <c r="B73" s="5"/>
      <c r="C73" s="5"/>
      <c r="D73" s="5"/>
      <c r="E73" s="5"/>
      <c r="F73" s="5"/>
      <c r="G73" s="5"/>
      <c r="H73" s="5"/>
      <c r="I73" s="5"/>
      <c r="J73" s="5"/>
      <c r="K73" s="3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34" x14ac:dyDescent="0.3">
      <c r="A74" s="21"/>
      <c r="B74" s="5"/>
      <c r="C74" s="5"/>
      <c r="D74" s="5"/>
      <c r="E74" s="5"/>
      <c r="F74" s="5"/>
      <c r="G74" s="5"/>
      <c r="H74" s="5"/>
      <c r="I74" s="5"/>
      <c r="J74" s="5"/>
      <c r="K74" s="3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34" x14ac:dyDescent="0.3">
      <c r="A75" s="21"/>
      <c r="B75" s="5"/>
      <c r="C75" s="5"/>
      <c r="D75" s="5"/>
      <c r="E75" s="5"/>
      <c r="F75" s="5"/>
      <c r="G75" s="5"/>
      <c r="H75" s="5"/>
      <c r="I75" s="5"/>
      <c r="J75" s="5"/>
      <c r="K75" s="3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34" x14ac:dyDescent="0.3">
      <c r="K76" s="1"/>
    </row>
    <row r="77" spans="1:34" x14ac:dyDescent="0.3">
      <c r="B77" s="18"/>
      <c r="C77" s="19">
        <f>C3</f>
        <v>0</v>
      </c>
      <c r="D77" s="19">
        <v>0</v>
      </c>
      <c r="E77" s="17"/>
      <c r="F77" s="19">
        <f>C3</f>
        <v>0</v>
      </c>
      <c r="G77" s="19">
        <v>0</v>
      </c>
      <c r="H77" s="17"/>
      <c r="I77" s="19">
        <f>C3</f>
        <v>0</v>
      </c>
      <c r="J77" s="19">
        <v>0</v>
      </c>
    </row>
    <row r="78" spans="1:34" x14ac:dyDescent="0.3">
      <c r="B78" s="17" t="s">
        <v>0</v>
      </c>
      <c r="C78" s="19">
        <f>-D78</f>
        <v>0</v>
      </c>
      <c r="D78" s="19">
        <f t="shared" ref="D78:D112" si="0">B10</f>
        <v>0</v>
      </c>
      <c r="E78" s="18"/>
      <c r="F78" s="19">
        <f>-G78</f>
        <v>0</v>
      </c>
      <c r="G78" s="19">
        <f t="shared" ref="G78:G112" si="1">C10</f>
        <v>0</v>
      </c>
      <c r="H78" s="17"/>
      <c r="I78" s="19">
        <f>-J78</f>
        <v>0</v>
      </c>
      <c r="J78" s="19">
        <f t="shared" ref="J78:J112" si="2">D10</f>
        <v>0</v>
      </c>
    </row>
    <row r="79" spans="1:34" x14ac:dyDescent="0.3">
      <c r="B79" s="17" t="s">
        <v>3</v>
      </c>
      <c r="C79" s="19">
        <f t="shared" ref="C79:C112" si="3">-D79</f>
        <v>0</v>
      </c>
      <c r="D79" s="19">
        <f t="shared" si="0"/>
        <v>0</v>
      </c>
      <c r="E79" s="18"/>
      <c r="F79" s="19">
        <f t="shared" ref="F79:F112" si="4">-G79</f>
        <v>0</v>
      </c>
      <c r="G79" s="19">
        <f t="shared" si="1"/>
        <v>0</v>
      </c>
      <c r="H79" s="17"/>
      <c r="I79" s="19">
        <f t="shared" ref="I79:I112" si="5">-J79</f>
        <v>0</v>
      </c>
      <c r="J79" s="19">
        <f t="shared" si="2"/>
        <v>0</v>
      </c>
    </row>
    <row r="80" spans="1:34" x14ac:dyDescent="0.3">
      <c r="B80" s="17" t="s">
        <v>4</v>
      </c>
      <c r="C80" s="19">
        <f t="shared" si="3"/>
        <v>0</v>
      </c>
      <c r="D80" s="19">
        <f t="shared" si="0"/>
        <v>0</v>
      </c>
      <c r="E80" s="17"/>
      <c r="F80" s="19">
        <f t="shared" si="4"/>
        <v>0</v>
      </c>
      <c r="G80" s="19">
        <f t="shared" si="1"/>
        <v>0</v>
      </c>
      <c r="H80" s="17"/>
      <c r="I80" s="19">
        <f t="shared" si="5"/>
        <v>0</v>
      </c>
      <c r="J80" s="19">
        <f t="shared" si="2"/>
        <v>0</v>
      </c>
    </row>
    <row r="81" spans="2:10" x14ac:dyDescent="0.3">
      <c r="B81" s="17" t="s">
        <v>23</v>
      </c>
      <c r="C81" s="19">
        <f t="shared" si="3"/>
        <v>0</v>
      </c>
      <c r="D81" s="19">
        <f t="shared" si="0"/>
        <v>0</v>
      </c>
      <c r="E81" s="17"/>
      <c r="F81" s="19">
        <f t="shared" si="4"/>
        <v>0</v>
      </c>
      <c r="G81" s="19">
        <f t="shared" si="1"/>
        <v>0</v>
      </c>
      <c r="H81" s="17"/>
      <c r="I81" s="19">
        <f t="shared" si="5"/>
        <v>0</v>
      </c>
      <c r="J81" s="19">
        <f t="shared" si="2"/>
        <v>0</v>
      </c>
    </row>
    <row r="82" spans="2:10" x14ac:dyDescent="0.3">
      <c r="B82" s="17" t="s">
        <v>24</v>
      </c>
      <c r="C82" s="19">
        <f t="shared" si="3"/>
        <v>0</v>
      </c>
      <c r="D82" s="19">
        <f t="shared" si="0"/>
        <v>0</v>
      </c>
      <c r="E82" s="17"/>
      <c r="F82" s="19">
        <f t="shared" si="4"/>
        <v>0</v>
      </c>
      <c r="G82" s="19">
        <f t="shared" si="1"/>
        <v>0</v>
      </c>
      <c r="H82" s="17"/>
      <c r="I82" s="19">
        <f t="shared" si="5"/>
        <v>0</v>
      </c>
      <c r="J82" s="19">
        <f t="shared" si="2"/>
        <v>0</v>
      </c>
    </row>
    <row r="83" spans="2:10" x14ac:dyDescent="0.3">
      <c r="B83" s="17" t="s">
        <v>25</v>
      </c>
      <c r="C83" s="19">
        <f t="shared" si="3"/>
        <v>0</v>
      </c>
      <c r="D83" s="19">
        <f t="shared" si="0"/>
        <v>0</v>
      </c>
      <c r="E83" s="17"/>
      <c r="F83" s="19">
        <f t="shared" si="4"/>
        <v>0</v>
      </c>
      <c r="G83" s="19">
        <f t="shared" si="1"/>
        <v>0</v>
      </c>
      <c r="H83" s="17"/>
      <c r="I83" s="19">
        <f t="shared" si="5"/>
        <v>0</v>
      </c>
      <c r="J83" s="19">
        <f t="shared" si="2"/>
        <v>0</v>
      </c>
    </row>
    <row r="84" spans="2:10" x14ac:dyDescent="0.3">
      <c r="B84" s="17" t="s">
        <v>26</v>
      </c>
      <c r="C84" s="19">
        <f t="shared" si="3"/>
        <v>0</v>
      </c>
      <c r="D84" s="19">
        <f t="shared" si="0"/>
        <v>0</v>
      </c>
      <c r="E84" s="17"/>
      <c r="F84" s="19">
        <f t="shared" si="4"/>
        <v>0</v>
      </c>
      <c r="G84" s="19">
        <f t="shared" si="1"/>
        <v>0</v>
      </c>
      <c r="H84" s="17"/>
      <c r="I84" s="19">
        <f t="shared" si="5"/>
        <v>0</v>
      </c>
      <c r="J84" s="19">
        <f t="shared" si="2"/>
        <v>0</v>
      </c>
    </row>
    <row r="85" spans="2:10" x14ac:dyDescent="0.3">
      <c r="B85" s="17" t="s">
        <v>27</v>
      </c>
      <c r="C85" s="19">
        <f t="shared" si="3"/>
        <v>0</v>
      </c>
      <c r="D85" s="19">
        <f t="shared" si="0"/>
        <v>0</v>
      </c>
      <c r="E85" s="17"/>
      <c r="F85" s="19">
        <f t="shared" si="4"/>
        <v>0</v>
      </c>
      <c r="G85" s="19">
        <f t="shared" si="1"/>
        <v>0</v>
      </c>
      <c r="H85" s="17"/>
      <c r="I85" s="19">
        <f t="shared" si="5"/>
        <v>0</v>
      </c>
      <c r="J85" s="19">
        <f t="shared" si="2"/>
        <v>0</v>
      </c>
    </row>
    <row r="86" spans="2:10" x14ac:dyDescent="0.3">
      <c r="B86" s="17" t="s">
        <v>28</v>
      </c>
      <c r="C86" s="19">
        <f t="shared" si="3"/>
        <v>0</v>
      </c>
      <c r="D86" s="19">
        <f t="shared" si="0"/>
        <v>0</v>
      </c>
      <c r="E86" s="17"/>
      <c r="F86" s="19">
        <f t="shared" si="4"/>
        <v>0</v>
      </c>
      <c r="G86" s="19">
        <f t="shared" si="1"/>
        <v>0</v>
      </c>
      <c r="H86" s="17"/>
      <c r="I86" s="19">
        <f t="shared" si="5"/>
        <v>0</v>
      </c>
      <c r="J86" s="19">
        <f t="shared" si="2"/>
        <v>0</v>
      </c>
    </row>
    <row r="87" spans="2:10" x14ac:dyDescent="0.3">
      <c r="B87" s="17" t="s">
        <v>29</v>
      </c>
      <c r="C87" s="19">
        <f t="shared" si="3"/>
        <v>0</v>
      </c>
      <c r="D87" s="19">
        <f t="shared" si="0"/>
        <v>0</v>
      </c>
      <c r="E87" s="17"/>
      <c r="F87" s="19">
        <f t="shared" si="4"/>
        <v>0</v>
      </c>
      <c r="G87" s="19">
        <f t="shared" si="1"/>
        <v>0</v>
      </c>
      <c r="H87" s="17"/>
      <c r="I87" s="19">
        <f t="shared" si="5"/>
        <v>0</v>
      </c>
      <c r="J87" s="19">
        <f t="shared" si="2"/>
        <v>0</v>
      </c>
    </row>
    <row r="88" spans="2:10" x14ac:dyDescent="0.3">
      <c r="B88" s="17" t="s">
        <v>30</v>
      </c>
      <c r="C88" s="19">
        <f t="shared" si="3"/>
        <v>0</v>
      </c>
      <c r="D88" s="19">
        <f t="shared" si="0"/>
        <v>0</v>
      </c>
      <c r="E88" s="17"/>
      <c r="F88" s="19">
        <f t="shared" si="4"/>
        <v>0</v>
      </c>
      <c r="G88" s="19">
        <f t="shared" si="1"/>
        <v>0</v>
      </c>
      <c r="H88" s="17"/>
      <c r="I88" s="19">
        <f t="shared" si="5"/>
        <v>0</v>
      </c>
      <c r="J88" s="19">
        <f t="shared" si="2"/>
        <v>0</v>
      </c>
    </row>
    <row r="89" spans="2:10" x14ac:dyDescent="0.3">
      <c r="B89" s="17" t="s">
        <v>31</v>
      </c>
      <c r="C89" s="19">
        <f t="shared" si="3"/>
        <v>0</v>
      </c>
      <c r="D89" s="19">
        <f t="shared" si="0"/>
        <v>0</v>
      </c>
      <c r="E89" s="17"/>
      <c r="F89" s="19">
        <f t="shared" si="4"/>
        <v>0</v>
      </c>
      <c r="G89" s="19">
        <f t="shared" si="1"/>
        <v>0</v>
      </c>
      <c r="H89" s="17"/>
      <c r="I89" s="19">
        <f t="shared" si="5"/>
        <v>0</v>
      </c>
      <c r="J89" s="19">
        <f t="shared" si="2"/>
        <v>0</v>
      </c>
    </row>
    <row r="90" spans="2:10" x14ac:dyDescent="0.3">
      <c r="B90" s="17" t="s">
        <v>32</v>
      </c>
      <c r="C90" s="19">
        <f t="shared" si="3"/>
        <v>0</v>
      </c>
      <c r="D90" s="19">
        <f t="shared" si="0"/>
        <v>0</v>
      </c>
      <c r="E90" s="17"/>
      <c r="F90" s="19">
        <f t="shared" si="4"/>
        <v>0</v>
      </c>
      <c r="G90" s="19">
        <f t="shared" si="1"/>
        <v>0</v>
      </c>
      <c r="H90" s="17"/>
      <c r="I90" s="19">
        <f t="shared" si="5"/>
        <v>0</v>
      </c>
      <c r="J90" s="19">
        <f t="shared" si="2"/>
        <v>0</v>
      </c>
    </row>
    <row r="91" spans="2:10" x14ac:dyDescent="0.3">
      <c r="B91" s="17" t="s">
        <v>33</v>
      </c>
      <c r="C91" s="19">
        <f t="shared" si="3"/>
        <v>0</v>
      </c>
      <c r="D91" s="19">
        <f t="shared" si="0"/>
        <v>0</v>
      </c>
      <c r="E91" s="17"/>
      <c r="F91" s="19">
        <f t="shared" si="4"/>
        <v>0</v>
      </c>
      <c r="G91" s="19">
        <f t="shared" si="1"/>
        <v>0</v>
      </c>
      <c r="H91" s="17"/>
      <c r="I91" s="19">
        <f t="shared" si="5"/>
        <v>0</v>
      </c>
      <c r="J91" s="19">
        <f t="shared" si="2"/>
        <v>0</v>
      </c>
    </row>
    <row r="92" spans="2:10" x14ac:dyDescent="0.3">
      <c r="B92" s="17" t="s">
        <v>34</v>
      </c>
      <c r="C92" s="19">
        <f t="shared" si="3"/>
        <v>0</v>
      </c>
      <c r="D92" s="19">
        <f t="shared" si="0"/>
        <v>0</v>
      </c>
      <c r="E92" s="17"/>
      <c r="F92" s="19">
        <f t="shared" si="4"/>
        <v>0</v>
      </c>
      <c r="G92" s="19">
        <f t="shared" si="1"/>
        <v>0</v>
      </c>
      <c r="H92" s="17"/>
      <c r="I92" s="19">
        <f t="shared" si="5"/>
        <v>0</v>
      </c>
      <c r="J92" s="19">
        <f t="shared" si="2"/>
        <v>0</v>
      </c>
    </row>
    <row r="93" spans="2:10" x14ac:dyDescent="0.3">
      <c r="B93" s="17" t="s">
        <v>35</v>
      </c>
      <c r="C93" s="19">
        <f t="shared" si="3"/>
        <v>0</v>
      </c>
      <c r="D93" s="19">
        <f t="shared" si="0"/>
        <v>0</v>
      </c>
      <c r="E93" s="17"/>
      <c r="F93" s="19">
        <f t="shared" si="4"/>
        <v>0</v>
      </c>
      <c r="G93" s="19">
        <f t="shared" si="1"/>
        <v>0</v>
      </c>
      <c r="H93" s="17"/>
      <c r="I93" s="19">
        <f t="shared" si="5"/>
        <v>0</v>
      </c>
      <c r="J93" s="19">
        <f t="shared" si="2"/>
        <v>0</v>
      </c>
    </row>
    <row r="94" spans="2:10" x14ac:dyDescent="0.3">
      <c r="B94" s="17" t="s">
        <v>36</v>
      </c>
      <c r="C94" s="19">
        <f t="shared" si="3"/>
        <v>0</v>
      </c>
      <c r="D94" s="19">
        <f t="shared" si="0"/>
        <v>0</v>
      </c>
      <c r="E94" s="17"/>
      <c r="F94" s="19">
        <f t="shared" si="4"/>
        <v>0</v>
      </c>
      <c r="G94" s="19">
        <f t="shared" si="1"/>
        <v>0</v>
      </c>
      <c r="H94" s="17"/>
      <c r="I94" s="19">
        <f t="shared" si="5"/>
        <v>0</v>
      </c>
      <c r="J94" s="19">
        <f t="shared" si="2"/>
        <v>0</v>
      </c>
    </row>
    <row r="95" spans="2:10" x14ac:dyDescent="0.3">
      <c r="B95" s="17" t="s">
        <v>37</v>
      </c>
      <c r="C95" s="19">
        <f t="shared" si="3"/>
        <v>0</v>
      </c>
      <c r="D95" s="19">
        <f t="shared" si="0"/>
        <v>0</v>
      </c>
      <c r="E95" s="17"/>
      <c r="F95" s="19">
        <f t="shared" si="4"/>
        <v>0</v>
      </c>
      <c r="G95" s="19">
        <f t="shared" si="1"/>
        <v>0</v>
      </c>
      <c r="H95" s="17"/>
      <c r="I95" s="19">
        <f t="shared" si="5"/>
        <v>0</v>
      </c>
      <c r="J95" s="19">
        <f t="shared" si="2"/>
        <v>0</v>
      </c>
    </row>
    <row r="96" spans="2:10" x14ac:dyDescent="0.3">
      <c r="B96" s="17" t="s">
        <v>38</v>
      </c>
      <c r="C96" s="19">
        <f t="shared" si="3"/>
        <v>0</v>
      </c>
      <c r="D96" s="19">
        <f t="shared" si="0"/>
        <v>0</v>
      </c>
      <c r="E96" s="17"/>
      <c r="F96" s="19">
        <f t="shared" si="4"/>
        <v>0</v>
      </c>
      <c r="G96" s="19">
        <f t="shared" si="1"/>
        <v>0</v>
      </c>
      <c r="H96" s="17"/>
      <c r="I96" s="19">
        <f t="shared" si="5"/>
        <v>0</v>
      </c>
      <c r="J96" s="19">
        <f t="shared" si="2"/>
        <v>0</v>
      </c>
    </row>
    <row r="97" spans="2:10" x14ac:dyDescent="0.3">
      <c r="B97" s="17" t="s">
        <v>39</v>
      </c>
      <c r="C97" s="19">
        <f t="shared" si="3"/>
        <v>0</v>
      </c>
      <c r="D97" s="19">
        <f t="shared" si="0"/>
        <v>0</v>
      </c>
      <c r="E97" s="17"/>
      <c r="F97" s="19">
        <f t="shared" si="4"/>
        <v>0</v>
      </c>
      <c r="G97" s="19">
        <f t="shared" si="1"/>
        <v>0</v>
      </c>
      <c r="H97" s="17"/>
      <c r="I97" s="19">
        <f t="shared" si="5"/>
        <v>0</v>
      </c>
      <c r="J97" s="19">
        <f t="shared" si="2"/>
        <v>0</v>
      </c>
    </row>
    <row r="98" spans="2:10" x14ac:dyDescent="0.3">
      <c r="B98" s="17" t="s">
        <v>40</v>
      </c>
      <c r="C98" s="19">
        <f t="shared" si="3"/>
        <v>0</v>
      </c>
      <c r="D98" s="19">
        <f t="shared" si="0"/>
        <v>0</v>
      </c>
      <c r="E98" s="17"/>
      <c r="F98" s="19">
        <f t="shared" si="4"/>
        <v>0</v>
      </c>
      <c r="G98" s="19">
        <f t="shared" si="1"/>
        <v>0</v>
      </c>
      <c r="H98" s="17"/>
      <c r="I98" s="19">
        <f t="shared" si="5"/>
        <v>0</v>
      </c>
      <c r="J98" s="19">
        <f t="shared" si="2"/>
        <v>0</v>
      </c>
    </row>
    <row r="99" spans="2:10" x14ac:dyDescent="0.3">
      <c r="B99" s="17" t="s">
        <v>41</v>
      </c>
      <c r="C99" s="19">
        <f t="shared" si="3"/>
        <v>0</v>
      </c>
      <c r="D99" s="19">
        <f t="shared" si="0"/>
        <v>0</v>
      </c>
      <c r="E99" s="17"/>
      <c r="F99" s="19">
        <f t="shared" si="4"/>
        <v>0</v>
      </c>
      <c r="G99" s="19">
        <f t="shared" si="1"/>
        <v>0</v>
      </c>
      <c r="H99" s="17"/>
      <c r="I99" s="19">
        <f t="shared" si="5"/>
        <v>0</v>
      </c>
      <c r="J99" s="19">
        <f t="shared" si="2"/>
        <v>0</v>
      </c>
    </row>
    <row r="100" spans="2:10" x14ac:dyDescent="0.3">
      <c r="B100" s="17" t="s">
        <v>42</v>
      </c>
      <c r="C100" s="19">
        <f t="shared" si="3"/>
        <v>0</v>
      </c>
      <c r="D100" s="19">
        <f t="shared" si="0"/>
        <v>0</v>
      </c>
      <c r="E100" s="17"/>
      <c r="F100" s="19">
        <f t="shared" si="4"/>
        <v>0</v>
      </c>
      <c r="G100" s="19">
        <f t="shared" si="1"/>
        <v>0</v>
      </c>
      <c r="H100" s="17"/>
      <c r="I100" s="19">
        <f t="shared" si="5"/>
        <v>0</v>
      </c>
      <c r="J100" s="19">
        <f t="shared" si="2"/>
        <v>0</v>
      </c>
    </row>
    <row r="101" spans="2:10" x14ac:dyDescent="0.3">
      <c r="B101" s="17" t="s">
        <v>43</v>
      </c>
      <c r="C101" s="19">
        <f t="shared" si="3"/>
        <v>0</v>
      </c>
      <c r="D101" s="19">
        <f t="shared" si="0"/>
        <v>0</v>
      </c>
      <c r="E101" s="17"/>
      <c r="F101" s="19">
        <f t="shared" si="4"/>
        <v>0</v>
      </c>
      <c r="G101" s="19">
        <f t="shared" si="1"/>
        <v>0</v>
      </c>
      <c r="H101" s="17"/>
      <c r="I101" s="19">
        <f t="shared" si="5"/>
        <v>0</v>
      </c>
      <c r="J101" s="19">
        <f t="shared" si="2"/>
        <v>0</v>
      </c>
    </row>
    <row r="102" spans="2:10" x14ac:dyDescent="0.3">
      <c r="B102" s="17" t="s">
        <v>44</v>
      </c>
      <c r="C102" s="19">
        <f t="shared" si="3"/>
        <v>0</v>
      </c>
      <c r="D102" s="19">
        <f t="shared" si="0"/>
        <v>0</v>
      </c>
      <c r="E102" s="18"/>
      <c r="F102" s="19">
        <f t="shared" si="4"/>
        <v>0</v>
      </c>
      <c r="G102" s="19">
        <f t="shared" si="1"/>
        <v>0</v>
      </c>
      <c r="H102" s="18"/>
      <c r="I102" s="19">
        <f t="shared" si="5"/>
        <v>0</v>
      </c>
      <c r="J102" s="19">
        <f t="shared" si="2"/>
        <v>0</v>
      </c>
    </row>
    <row r="103" spans="2:10" x14ac:dyDescent="0.3">
      <c r="B103" s="17" t="s">
        <v>45</v>
      </c>
      <c r="C103" s="19">
        <f t="shared" si="3"/>
        <v>0</v>
      </c>
      <c r="D103" s="19">
        <f t="shared" si="0"/>
        <v>0</v>
      </c>
      <c r="E103" s="18"/>
      <c r="F103" s="19">
        <f t="shared" si="4"/>
        <v>0</v>
      </c>
      <c r="G103" s="19">
        <f t="shared" si="1"/>
        <v>0</v>
      </c>
      <c r="H103" s="18"/>
      <c r="I103" s="19">
        <f t="shared" si="5"/>
        <v>0</v>
      </c>
      <c r="J103" s="19">
        <f t="shared" si="2"/>
        <v>0</v>
      </c>
    </row>
    <row r="104" spans="2:10" x14ac:dyDescent="0.3">
      <c r="B104" s="17" t="s">
        <v>46</v>
      </c>
      <c r="C104" s="19">
        <f t="shared" si="3"/>
        <v>0</v>
      </c>
      <c r="D104" s="19">
        <f t="shared" si="0"/>
        <v>0</v>
      </c>
      <c r="E104" s="18"/>
      <c r="F104" s="19">
        <f t="shared" si="4"/>
        <v>0</v>
      </c>
      <c r="G104" s="19">
        <f t="shared" si="1"/>
        <v>0</v>
      </c>
      <c r="H104" s="18"/>
      <c r="I104" s="19">
        <f t="shared" si="5"/>
        <v>0</v>
      </c>
      <c r="J104" s="19">
        <f t="shared" si="2"/>
        <v>0</v>
      </c>
    </row>
    <row r="105" spans="2:10" x14ac:dyDescent="0.3">
      <c r="B105" s="17" t="s">
        <v>47</v>
      </c>
      <c r="C105" s="19">
        <f t="shared" si="3"/>
        <v>0</v>
      </c>
      <c r="D105" s="19">
        <f t="shared" si="0"/>
        <v>0</v>
      </c>
      <c r="E105" s="18"/>
      <c r="F105" s="19">
        <f t="shared" si="4"/>
        <v>0</v>
      </c>
      <c r="G105" s="19">
        <f t="shared" si="1"/>
        <v>0</v>
      </c>
      <c r="H105" s="18"/>
      <c r="I105" s="19">
        <f t="shared" si="5"/>
        <v>0</v>
      </c>
      <c r="J105" s="19">
        <f t="shared" si="2"/>
        <v>0</v>
      </c>
    </row>
    <row r="106" spans="2:10" x14ac:dyDescent="0.3">
      <c r="B106" s="17" t="s">
        <v>48</v>
      </c>
      <c r="C106" s="19">
        <f t="shared" si="3"/>
        <v>0</v>
      </c>
      <c r="D106" s="19">
        <f t="shared" si="0"/>
        <v>0</v>
      </c>
      <c r="E106" s="18"/>
      <c r="F106" s="19">
        <f t="shared" si="4"/>
        <v>0</v>
      </c>
      <c r="G106" s="19">
        <f t="shared" si="1"/>
        <v>0</v>
      </c>
      <c r="H106" s="18"/>
      <c r="I106" s="19">
        <f t="shared" si="5"/>
        <v>0</v>
      </c>
      <c r="J106" s="19">
        <f t="shared" si="2"/>
        <v>0</v>
      </c>
    </row>
    <row r="107" spans="2:10" x14ac:dyDescent="0.3">
      <c r="B107" s="17" t="s">
        <v>49</v>
      </c>
      <c r="C107" s="19">
        <f t="shared" si="3"/>
        <v>0</v>
      </c>
      <c r="D107" s="19">
        <f t="shared" si="0"/>
        <v>0</v>
      </c>
      <c r="E107" s="18"/>
      <c r="F107" s="19">
        <f t="shared" si="4"/>
        <v>0</v>
      </c>
      <c r="G107" s="19">
        <f t="shared" si="1"/>
        <v>0</v>
      </c>
      <c r="H107" s="18"/>
      <c r="I107" s="19">
        <f t="shared" si="5"/>
        <v>0</v>
      </c>
      <c r="J107" s="19">
        <f t="shared" si="2"/>
        <v>0</v>
      </c>
    </row>
    <row r="108" spans="2:10" x14ac:dyDescent="0.3">
      <c r="B108" s="17" t="s">
        <v>50</v>
      </c>
      <c r="C108" s="19">
        <f t="shared" si="3"/>
        <v>0</v>
      </c>
      <c r="D108" s="19">
        <f t="shared" si="0"/>
        <v>0</v>
      </c>
      <c r="E108" s="18"/>
      <c r="F108" s="19">
        <f t="shared" si="4"/>
        <v>0</v>
      </c>
      <c r="G108" s="19">
        <f t="shared" si="1"/>
        <v>0</v>
      </c>
      <c r="H108" s="18"/>
      <c r="I108" s="19">
        <f t="shared" si="5"/>
        <v>0</v>
      </c>
      <c r="J108" s="19">
        <f t="shared" si="2"/>
        <v>0</v>
      </c>
    </row>
    <row r="109" spans="2:10" x14ac:dyDescent="0.3">
      <c r="B109" s="17" t="s">
        <v>51</v>
      </c>
      <c r="C109" s="19">
        <f t="shared" si="3"/>
        <v>0</v>
      </c>
      <c r="D109" s="19">
        <f t="shared" si="0"/>
        <v>0</v>
      </c>
      <c r="E109" s="18"/>
      <c r="F109" s="19">
        <f t="shared" si="4"/>
        <v>0</v>
      </c>
      <c r="G109" s="19">
        <f t="shared" si="1"/>
        <v>0</v>
      </c>
      <c r="H109" s="18"/>
      <c r="I109" s="19">
        <f t="shared" si="5"/>
        <v>0</v>
      </c>
      <c r="J109" s="19">
        <f t="shared" si="2"/>
        <v>0</v>
      </c>
    </row>
    <row r="110" spans="2:10" x14ac:dyDescent="0.3">
      <c r="B110" s="17" t="s">
        <v>52</v>
      </c>
      <c r="C110" s="19">
        <f t="shared" si="3"/>
        <v>0</v>
      </c>
      <c r="D110" s="19">
        <f t="shared" si="0"/>
        <v>0</v>
      </c>
      <c r="E110" s="18"/>
      <c r="F110" s="19">
        <f t="shared" si="4"/>
        <v>0</v>
      </c>
      <c r="G110" s="19">
        <f t="shared" si="1"/>
        <v>0</v>
      </c>
      <c r="H110" s="18"/>
      <c r="I110" s="19">
        <f t="shared" si="5"/>
        <v>0</v>
      </c>
      <c r="J110" s="19">
        <f t="shared" si="2"/>
        <v>0</v>
      </c>
    </row>
    <row r="111" spans="2:10" x14ac:dyDescent="0.3">
      <c r="B111" s="17" t="s">
        <v>53</v>
      </c>
      <c r="C111" s="19">
        <f t="shared" si="3"/>
        <v>0</v>
      </c>
      <c r="D111" s="19">
        <f t="shared" si="0"/>
        <v>0</v>
      </c>
      <c r="E111" s="18"/>
      <c r="F111" s="19">
        <f t="shared" si="4"/>
        <v>0</v>
      </c>
      <c r="G111" s="19">
        <f t="shared" si="1"/>
        <v>0</v>
      </c>
      <c r="H111" s="18"/>
      <c r="I111" s="19">
        <f t="shared" si="5"/>
        <v>0</v>
      </c>
      <c r="J111" s="19">
        <f t="shared" si="2"/>
        <v>0</v>
      </c>
    </row>
    <row r="112" spans="2:10" x14ac:dyDescent="0.3">
      <c r="B112" s="17" t="s">
        <v>54</v>
      </c>
      <c r="C112" s="19">
        <f t="shared" si="3"/>
        <v>0</v>
      </c>
      <c r="D112" s="19">
        <f t="shared" si="0"/>
        <v>0</v>
      </c>
      <c r="E112" s="18"/>
      <c r="F112" s="19">
        <f t="shared" si="4"/>
        <v>0</v>
      </c>
      <c r="G112" s="19">
        <f t="shared" si="1"/>
        <v>0</v>
      </c>
      <c r="H112" s="18"/>
      <c r="I112" s="19">
        <f t="shared" si="5"/>
        <v>0</v>
      </c>
      <c r="J112" s="19">
        <f t="shared" si="2"/>
        <v>0</v>
      </c>
    </row>
    <row r="113" spans="2:10" x14ac:dyDescent="0.3">
      <c r="B113" s="18"/>
      <c r="C113" s="19">
        <f>SUM(C77:C112)</f>
        <v>0</v>
      </c>
      <c r="D113" s="19">
        <f>SUM(D77:D112)</f>
        <v>0</v>
      </c>
      <c r="E113" s="18"/>
      <c r="F113" s="19">
        <f>SUM(F77:F112)</f>
        <v>0</v>
      </c>
      <c r="G113" s="19">
        <f>SUM(G77:G112)</f>
        <v>0</v>
      </c>
      <c r="H113" s="18"/>
      <c r="I113" s="19">
        <f>SUM(I77:I112)</f>
        <v>0</v>
      </c>
      <c r="J113" s="19">
        <f>SUM(J77:J112)</f>
        <v>0</v>
      </c>
    </row>
  </sheetData>
  <sheetProtection algorithmName="SHA-512" hashValue="Yc0VP6aJA/NwHt5+QFXGKKxOrJ7dsVbPyM9Pm1awfDfnXm3P0JORqPP21fWbHfYYZsnxcV2JzU7TryMuIS0cBg==" saltValue="QFj+/Ub2r6hdpu6+zXm2yA==" spinCount="100000" sheet="1" objects="1" scenarios="1" selectLockedCells="1"/>
  <mergeCells count="1">
    <mergeCell ref="U6:U7"/>
  </mergeCells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Universität Salzburg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Machart Peter</dc:creator>
  <cp:lastModifiedBy>PLAGE</cp:lastModifiedBy>
  <dcterms:created xsi:type="dcterms:W3CDTF">2020-08-11T13:05:43Z</dcterms:created>
  <dcterms:modified xsi:type="dcterms:W3CDTF">2024-08-19T08:40:32Z</dcterms:modified>
</cp:coreProperties>
</file>